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ownloads\"/>
    </mc:Choice>
  </mc:AlternateContent>
  <xr:revisionPtr revIDLastSave="0" documentId="13_ncr:1_{DB3BDC49-F250-4794-AF9F-314972AD59EB}" xr6:coauthVersionLast="45" xr6:coauthVersionMax="45" xr10:uidLastSave="{00000000-0000-0000-0000-000000000000}"/>
  <bookViews>
    <workbookView xWindow="19080" yWindow="360" windowWidth="20730" windowHeight="11160" tabRatio="781" xr2:uid="{537115C9-7CA1-430D-A7C8-4636C1C2B1B0}"/>
  </bookViews>
  <sheets>
    <sheet name="Pivot table Data Source" sheetId="1" r:id="rId1"/>
    <sheet name="Completed Pivot table" sheetId="2" r:id="rId2"/>
    <sheet name="Completed -Rpt Layout" sheetId="3" r:id="rId3"/>
    <sheet name="Pivot Data for Chart" sheetId="4" r:id="rId4"/>
    <sheet name="Chart1" sheetId="5" r:id="rId5"/>
  </sheets>
  <externalReferences>
    <externalReference r:id="rId6"/>
    <externalReference r:id="rId7"/>
  </externalReferences>
  <definedNames>
    <definedName name="postage">'[1]Lookup - index Freight Calc'!$E$2:$F$8</definedName>
    <definedName name="ProductList">[2]Stock_List!$D$3:$F$23</definedName>
    <definedName name="Return">0.33</definedName>
  </definedNames>
  <calcPr calcId="191029"/>
  <pivotCaches>
    <pivotCache cacheId="0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<sst xmlns="http://schemas.openxmlformats.org/spreadsheetml/2006/main" count="356" uniqueCount="123">
  <si>
    <t>vehicle id</t>
  </si>
  <si>
    <t>Car Make</t>
  </si>
  <si>
    <t>Car Model</t>
  </si>
  <si>
    <t>Employee Name</t>
  </si>
  <si>
    <t>Employee Title</t>
  </si>
  <si>
    <t>Department</t>
  </si>
  <si>
    <t>Lease Start Date</t>
  </si>
  <si>
    <t>Lease End Date</t>
  </si>
  <si>
    <t>Lease Term (Years)</t>
  </si>
  <si>
    <t>Monthly Repayment</t>
  </si>
  <si>
    <t>Car Value</t>
  </si>
  <si>
    <t>FORD</t>
  </si>
  <si>
    <t>Fairmont GHIA 4.0</t>
  </si>
  <si>
    <t>Erin Davidson</t>
  </si>
  <si>
    <t>Snr Product Manager</t>
  </si>
  <si>
    <t>Sales</t>
  </si>
  <si>
    <t>Martin Drummond</t>
  </si>
  <si>
    <t>TOYOTA</t>
  </si>
  <si>
    <t>Camry Ultima 4DR</t>
  </si>
  <si>
    <t>Mark Saxon</t>
  </si>
  <si>
    <t>I.T. Support Consultant</t>
  </si>
  <si>
    <t>I.T.</t>
  </si>
  <si>
    <t>HONDA</t>
  </si>
  <si>
    <t xml:space="preserve">Accord VTi 4DR </t>
  </si>
  <si>
    <t>Catherine McDonald</t>
  </si>
  <si>
    <t>Accountant</t>
  </si>
  <si>
    <t>Accounts</t>
  </si>
  <si>
    <t>MITSUBISHI</t>
  </si>
  <si>
    <t>Magna Executive V6 3.0</t>
  </si>
  <si>
    <t>Trang Nguyen</t>
  </si>
  <si>
    <t>Sales Representative</t>
  </si>
  <si>
    <t>Kim Marshall</t>
  </si>
  <si>
    <t>Management Consultant</t>
  </si>
  <si>
    <t>Consultancy</t>
  </si>
  <si>
    <t>Duncan Edwards</t>
  </si>
  <si>
    <t>HOLDEN</t>
  </si>
  <si>
    <t>Commodore Executive V8 5.0</t>
  </si>
  <si>
    <t>Heather Lane</t>
  </si>
  <si>
    <t>BMW</t>
  </si>
  <si>
    <t>525i</t>
  </si>
  <si>
    <t>Harold Swarski</t>
  </si>
  <si>
    <t>Sales Director</t>
  </si>
  <si>
    <t>Executive</t>
  </si>
  <si>
    <t>VOLVO</t>
  </si>
  <si>
    <t>940 GLE Sedan</t>
  </si>
  <si>
    <t>Ellen Warren</t>
  </si>
  <si>
    <t>Snr Accountant</t>
  </si>
  <si>
    <t>Zachariah Jones</t>
  </si>
  <si>
    <t>Nicole Sutton</t>
  </si>
  <si>
    <t>Purchasing Manager</t>
  </si>
  <si>
    <t>Falcon Gli 4DR 4.0</t>
  </si>
  <si>
    <t>Terrance Bourke</t>
  </si>
  <si>
    <t>Larry Smith</t>
  </si>
  <si>
    <t>Katherine Fowler</t>
  </si>
  <si>
    <t>Amanda Constantine</t>
  </si>
  <si>
    <t>Kelvin Greentree</t>
  </si>
  <si>
    <t>Bruce Whitehead</t>
  </si>
  <si>
    <t>Snr Management Consultant</t>
  </si>
  <si>
    <t>Daniel O'Sullivan</t>
  </si>
  <si>
    <t>Fairlane LTD 5.0</t>
  </si>
  <si>
    <t>Lars Eriksson</t>
  </si>
  <si>
    <t>Human Resources Manager</t>
  </si>
  <si>
    <t>Personnel</t>
  </si>
  <si>
    <t>Andrew Potts</t>
  </si>
  <si>
    <t>Tracey O'Connor</t>
  </si>
  <si>
    <t>William Cohen</t>
  </si>
  <si>
    <t>EUNOS</t>
  </si>
  <si>
    <t>800 V6 2.5</t>
  </si>
  <si>
    <t>Alan Hemsley</t>
  </si>
  <si>
    <t>Advertising Director</t>
  </si>
  <si>
    <t>Elizabeth Nelson</t>
  </si>
  <si>
    <t>James Hopkins</t>
  </si>
  <si>
    <t>LEXUS</t>
  </si>
  <si>
    <t>LS400 V8 4.0</t>
  </si>
  <si>
    <t>Naomi Morgan</t>
  </si>
  <si>
    <t>Managing Director</t>
  </si>
  <si>
    <t>Garry Munro</t>
  </si>
  <si>
    <t>Wendy Hayes</t>
  </si>
  <si>
    <t>Jeremy Attard</t>
  </si>
  <si>
    <t>Finance Director</t>
  </si>
  <si>
    <t>Robyn Dickson</t>
  </si>
  <si>
    <t>Kelly Abrams</t>
  </si>
  <si>
    <t>Chu Tang</t>
  </si>
  <si>
    <t>Jonathon Gabriel</t>
  </si>
  <si>
    <t>Sunhil Silva</t>
  </si>
  <si>
    <t>Product Manager</t>
  </si>
  <si>
    <t>Ray Hathoway</t>
  </si>
  <si>
    <t>Telstar GHIA TX5</t>
  </si>
  <si>
    <t>Ashley Baranov</t>
  </si>
  <si>
    <t>318i 4DR</t>
  </si>
  <si>
    <t>Joanna Daly</t>
  </si>
  <si>
    <t>Auditor</t>
  </si>
  <si>
    <t>Helen Mann</t>
  </si>
  <si>
    <t>John Neville</t>
  </si>
  <si>
    <t>Gino Strazzeri</t>
  </si>
  <si>
    <t>Integra 3DR VTi-R</t>
  </si>
  <si>
    <t>Geoffrey McAlister</t>
  </si>
  <si>
    <t>Calais V8</t>
  </si>
  <si>
    <t>Su Lee</t>
  </si>
  <si>
    <t>Henry Choi</t>
  </si>
  <si>
    <t>John Davis</t>
  </si>
  <si>
    <t>Administration Manager</t>
  </si>
  <si>
    <t>Admin</t>
  </si>
  <si>
    <t>Karen James</t>
  </si>
  <si>
    <t>Marketing Director</t>
  </si>
  <si>
    <t>Charles Chong</t>
  </si>
  <si>
    <t>Maria Costello</t>
  </si>
  <si>
    <t>Janice Mears</t>
  </si>
  <si>
    <t>Brian Briggs</t>
  </si>
  <si>
    <t>Caprice V8</t>
  </si>
  <si>
    <t>Deng Liu</t>
  </si>
  <si>
    <t>I.T. Manager</t>
  </si>
  <si>
    <t>Percy Sharp</t>
  </si>
  <si>
    <t>Ross Logan</t>
  </si>
  <si>
    <t>Edward Palmer</t>
  </si>
  <si>
    <t>Jane Appleby</t>
  </si>
  <si>
    <t>Kevin Richards</t>
  </si>
  <si>
    <t>Sally Fetherston</t>
  </si>
  <si>
    <t>Row Labels</t>
  </si>
  <si>
    <t>Grand Total</t>
  </si>
  <si>
    <t>Sum of Monthly Repayment</t>
  </si>
  <si>
    <t>Press F11 to create a Chart on a New page</t>
  </si>
  <si>
    <t>YouTube 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</si>
</sst>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44" fontId="0" fillId="0" borderId="0" xfId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/>
    <xf numFmtId="0" fontId="3" fillId="0" borderId="0" xfId="2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[Creating a Pivot Table in Excel - YouTube.xlsx]Pivot Data for Chart!PivotTable3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'Pivot Data for Chart'!$B$3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'Pivot Data for Chart'!$A$4:$A$13</c:f>
              <c:strCache>
                <c:ptCount val="9"/>
                <c:pt idx="0">
                  <c:v>BMW</c:v>
                </c:pt>
                <c:pt idx="1">
                  <c:v>EUNOS</c:v>
                </c:pt>
                <c:pt idx="2">
                  <c:v>FORD</c:v>
                </c:pt>
                <c:pt idx="3">
                  <c:v>HOLDEN</c:v>
                </c:pt>
                <c:pt idx="4">
                  <c:v>HONDA</c:v>
                </c:pt>
                <c:pt idx="5">
                  <c:v>LEXUS</c:v>
                </c:pt>
                <c:pt idx="6">
                  <c:v>MITSUBISHI</c:v>
                </c:pt>
                <c:pt idx="7">
                  <c:v>TOYOTA</c:v>
                </c:pt>
                <c:pt idx="8">
                  <c:v>VOLVO</c:v>
                </c:pt>
              </c:strCache>
            </c:strRef>
          </c:cat>
          <c:val>
            <c:numRef>
              <c:f>'Pivot Data for Chart'!$B$4:$B$13</c:f>
              <c:numCache>
                <c:formatCode>General</c:formatCode>
                <c:ptCount val="9"/>
                <c:pt idx="0">
                  <c:v>5755</c:v>
                </c:pt>
                <c:pt idx="1">
                  <c:v>1110</c:v>
                </c:pt>
                <c:pt idx="2">
                  <c:v>8215</c:v>
                </c:pt>
                <c:pt idx="3">
                  <c:v>5930</c:v>
                </c:pt>
                <c:pt idx="4">
                  <c:v>4720</c:v>
                </c:pt>
                <c:pt idx="5">
                  <c:v>2295</c:v>
                </c:pt>
                <c:pt idx="6">
                  <c:v>4400</c:v>
                </c:pt>
                <c:pt idx="7">
                  <c:v>5285</c:v>
                </c:pt>
                <c:pt idx="8">
                  <c:v>2960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FB-4C4F-9149-B0B75EF11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1516585520"/>
        <c:axId val="1431206816"/>
        <c:axId val="0"/>
      </c:bar3DChart>
      <c:catAx>
        <c:axId val="151658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1206816"/>
        <c:crosses val="autoZero"/>
        <c:auto val="1"/>
        <c:lblAlgn val="ctr"/>
        <c:lblOffset val="100"/>
        <c:noMultiLvlLbl val="0"/>
      </c:catAx>
      <c:valAx>
        <c:axId val="143120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6585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B58445D-566E-4042-BA23-8EE377927F8B}">
  <sheetPr/>
  <sheetViews>
    <sheetView zoomScale="6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8134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7F30435-E97E-45DC-99F8-C07CC0EE075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/Desktop/Excel-Introduc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dvertising\Youtube%20Videos\Youtube%20-%20videos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ing Around"/>
      <sheetName val="Qtrly Summary"/>
      <sheetName val="Qtrly Expenses"/>
      <sheetName val="Absolute"/>
      <sheetName val="Data"/>
      <sheetName val="Function"/>
      <sheetName val="Subtotal"/>
      <sheetName val="Banking Details"/>
      <sheetName val="Statements"/>
      <sheetName val="Statements - completed"/>
      <sheetName val="Balance Statement"/>
      <sheetName val="Filters- Subtotalling"/>
      <sheetName val="Outlining"/>
      <sheetName val="Outlining with formulas"/>
      <sheetName val="Vlookup"/>
      <sheetName val="Stock_List"/>
      <sheetName val="Lookup - index Freight Calc"/>
      <sheetName val="Index single array - multi"/>
      <sheetName val="LOOKUP_rates"/>
      <sheetName val="VLOOKUP_Hotel"/>
      <sheetName val="HLOOKUP_Wine"/>
      <sheetName val="Match_Index"/>
      <sheetName val="Vlookup_Match_states_Commission"/>
      <sheetName val="Vlookup_Match_hrly_Rate"/>
      <sheetName val="Index_Vlookup_Awards"/>
      <sheetName val="Named Ranges"/>
      <sheetName val="Vlookup_Grades"/>
      <sheetName val="Data Validation Indirect"/>
      <sheetName val="INDEX"/>
      <sheetName val="Choose_Menu"/>
      <sheetName val="One"/>
      <sheetName val="Two"/>
      <sheetName val="Three"/>
      <sheetName val="Four"/>
      <sheetName val="Five"/>
      <sheetName val="Six"/>
      <sheetName val="choose salaries"/>
      <sheetName val="Hlookup_ORDER"/>
      <sheetName val="PRODUCTS"/>
      <sheetName val="Vlookup_Invoice_isBlank"/>
      <sheetName val="Items List"/>
      <sheetName val="Vlookup_IF_isText_Sales"/>
      <sheetName val="Lookup (2)"/>
      <sheetName val="Vlookup_Swimming"/>
      <sheetName val="IF _.03"/>
      <sheetName val="Nested if_Averages"/>
      <sheetName val="Nested if-Debt"/>
      <sheetName val="nested if - Scores"/>
      <sheetName val="sumif &amp; Sumifs"/>
      <sheetName val="IF(Pass the grade)"/>
      <sheetName val="IF-And_Staff Bonus"/>
      <sheetName val="AND OR Functions Exercise"/>
      <sheetName val="AND OR Functions"/>
      <sheetName val="Bonus"/>
      <sheetName val="_isText_Sales"/>
      <sheetName val="IF_isText_Hlookup_Temperature"/>
      <sheetName val="IF_iserror_Choose_Payroll"/>
      <sheetName val="Payroll Tables"/>
      <sheetName val="Time Sheet"/>
      <sheetName val="Lookup"/>
      <sheetName val="Vlookup_NestedIF_+IF"/>
      <sheetName val="ISNA_OrBudget_Actual"/>
      <sheetName val="IsBlank_or"/>
      <sheetName val="If Blank_or_iserror"/>
      <sheetName val="If Sales Commission"/>
      <sheetName val="IF Function"/>
      <sheetName val="IFERROR Function"/>
      <sheetName val="AND Function"/>
      <sheetName val="OR Function"/>
      <sheetName val="IF and"/>
      <sheetName val="Loan Rate"/>
      <sheetName val="Find Dup"/>
      <sheetName val="Find DupAdvFilterUnique"/>
      <sheetName val="Consolidate"/>
      <sheetName val="Past 5 years- Natural language"/>
      <sheetName val="substitute v's Find and Replace"/>
      <sheetName val="Trace Dependants Presedents"/>
      <sheetName val="Error tracking"/>
      <sheetName val="Error Check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">
          <cell r="F3" t="str">
            <v>Balance</v>
          </cell>
        </row>
      </sheetData>
      <sheetData sheetId="10">
        <row r="3">
          <cell r="B3" t="str">
            <v>Customer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">
          <cell r="E2">
            <v>0</v>
          </cell>
          <cell r="F2">
            <v>0</v>
          </cell>
        </row>
        <row r="3">
          <cell r="E3">
            <v>2</v>
          </cell>
          <cell r="F3">
            <v>12</v>
          </cell>
        </row>
        <row r="4">
          <cell r="E4">
            <v>4</v>
          </cell>
          <cell r="F4">
            <v>19</v>
          </cell>
        </row>
        <row r="5">
          <cell r="E5">
            <v>6</v>
          </cell>
          <cell r="F5">
            <v>23</v>
          </cell>
        </row>
        <row r="6">
          <cell r="E6">
            <v>8</v>
          </cell>
          <cell r="F6">
            <v>30</v>
          </cell>
        </row>
        <row r="7">
          <cell r="E7">
            <v>12</v>
          </cell>
          <cell r="F7">
            <v>130</v>
          </cell>
        </row>
        <row r="8">
          <cell r="E8">
            <v>20</v>
          </cell>
          <cell r="F8">
            <v>150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5">
          <cell r="A5">
            <v>735</v>
          </cell>
        </row>
      </sheetData>
      <sheetData sheetId="26" refreshError="1"/>
      <sheetData sheetId="27">
        <row r="4">
          <cell r="A4" t="str">
            <v>Australia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2">
          <cell r="A2" t="str">
            <v>apples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>
        <row r="18">
          <cell r="E18">
            <v>35680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Link Data"/>
      <sheetName val="Marketing Expenses"/>
      <sheetName val="Administration"/>
      <sheetName val="AutoFill"/>
      <sheetName val="Pivot Tbl Field Search"/>
      <sheetName val="Navigating Sheets Efficiently"/>
      <sheetName val="Fill Handle"/>
      <sheetName val="Zoom"/>
      <sheetName val="Vlookup"/>
      <sheetName val="Vlookup Function"/>
      <sheetName val="Stock_List"/>
      <sheetName val="Basic Formulas"/>
      <sheetName val="Sheet1"/>
      <sheetName val="Basic Function"/>
      <sheetName val="Sort"/>
      <sheetName val="Format Painter"/>
      <sheetName val="CreatingAGraph"/>
      <sheetName val="Sheet3"/>
      <sheetName val="Sheet4"/>
      <sheetName val="Pivot table Data Source"/>
      <sheetName val="Data Validation source"/>
      <sheetName val="Flash Fill"/>
      <sheetName val="Text To colum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D3" t="str">
            <v>Product No</v>
          </cell>
          <cell r="E3" t="str">
            <v>Title</v>
          </cell>
          <cell r="F3" t="str">
            <v>Cost</v>
          </cell>
        </row>
        <row r="4">
          <cell r="D4">
            <v>1000</v>
          </cell>
          <cell r="E4" t="str">
            <v>Wii Sport</v>
          </cell>
          <cell r="F4">
            <v>99.95</v>
          </cell>
        </row>
        <row r="5">
          <cell r="D5">
            <v>1001</v>
          </cell>
          <cell r="E5" t="str">
            <v>AfterLife</v>
          </cell>
          <cell r="F5">
            <v>69.95</v>
          </cell>
        </row>
        <row r="6">
          <cell r="D6">
            <v>1002</v>
          </cell>
          <cell r="E6" t="str">
            <v>AH 64 Apache Longbow</v>
          </cell>
          <cell r="F6">
            <v>69.95</v>
          </cell>
        </row>
        <row r="7">
          <cell r="D7">
            <v>1003</v>
          </cell>
          <cell r="E7" t="str">
            <v>Back to Bagdad</v>
          </cell>
          <cell r="F7">
            <v>45.95</v>
          </cell>
        </row>
        <row r="8">
          <cell r="D8">
            <v>1004</v>
          </cell>
          <cell r="E8" t="str">
            <v>Big Mech Pack</v>
          </cell>
          <cell r="F8">
            <v>79.989999999999995</v>
          </cell>
        </row>
        <row r="9">
          <cell r="D9">
            <v>1005</v>
          </cell>
          <cell r="E9" t="str">
            <v>Civilization 2</v>
          </cell>
          <cell r="F9">
            <v>99.95</v>
          </cell>
        </row>
        <row r="10">
          <cell r="D10">
            <v>1006</v>
          </cell>
          <cell r="E10" t="str">
            <v>Dark Forces</v>
          </cell>
          <cell r="F10">
            <v>35.950000000000003</v>
          </cell>
        </row>
        <row r="11">
          <cell r="D11">
            <v>1007</v>
          </cell>
          <cell r="E11" t="str">
            <v>Diable</v>
          </cell>
          <cell r="F11">
            <v>25.95</v>
          </cell>
        </row>
        <row r="12">
          <cell r="D12">
            <v>1008</v>
          </cell>
          <cell r="E12" t="str">
            <v>Duke 3D</v>
          </cell>
          <cell r="F12">
            <v>89.95</v>
          </cell>
        </row>
        <row r="13">
          <cell r="D13">
            <v>1009</v>
          </cell>
          <cell r="E13" t="str">
            <v>Just Grandma and Me</v>
          </cell>
          <cell r="F13">
            <v>59.95</v>
          </cell>
        </row>
        <row r="14">
          <cell r="D14">
            <v>1010</v>
          </cell>
          <cell r="E14" t="str">
            <v>Myst</v>
          </cell>
          <cell r="F14">
            <v>125.95</v>
          </cell>
        </row>
        <row r="15">
          <cell r="D15">
            <v>1011</v>
          </cell>
          <cell r="E15" t="str">
            <v>Need for Speed</v>
          </cell>
          <cell r="F15">
            <v>69.95</v>
          </cell>
        </row>
        <row r="16">
          <cell r="D16">
            <v>1012</v>
          </cell>
          <cell r="E16" t="str">
            <v>NetMech</v>
          </cell>
          <cell r="F16">
            <v>29.95</v>
          </cell>
        </row>
        <row r="17">
          <cell r="D17">
            <v>1013</v>
          </cell>
          <cell r="E17" t="str">
            <v>Quake</v>
          </cell>
          <cell r="F17">
            <v>89.95</v>
          </cell>
        </row>
        <row r="18">
          <cell r="D18">
            <v>1014</v>
          </cell>
          <cell r="E18" t="str">
            <v>Settlers 2</v>
          </cell>
          <cell r="F18">
            <v>75.95</v>
          </cell>
        </row>
        <row r="19">
          <cell r="D19">
            <v>1015</v>
          </cell>
          <cell r="E19" t="str">
            <v>Silent Hunter</v>
          </cell>
          <cell r="F19">
            <v>39.950000000000003</v>
          </cell>
        </row>
        <row r="20">
          <cell r="D20">
            <v>1016</v>
          </cell>
          <cell r="E20" t="str">
            <v>Tie Figher CD Collection</v>
          </cell>
          <cell r="F20">
            <v>89.95</v>
          </cell>
        </row>
        <row r="21">
          <cell r="D21">
            <v>1017</v>
          </cell>
          <cell r="E21" t="str">
            <v>WarCraft II</v>
          </cell>
          <cell r="F21">
            <v>65.95</v>
          </cell>
        </row>
        <row r="22">
          <cell r="D22">
            <v>1018</v>
          </cell>
          <cell r="E22" t="str">
            <v>Wing Commander IV</v>
          </cell>
          <cell r="F22">
            <v>45.55</v>
          </cell>
        </row>
        <row r="23">
          <cell r="D23">
            <v>1019</v>
          </cell>
          <cell r="E23" t="str">
            <v>Pilates</v>
          </cell>
          <cell r="F23">
            <v>87.95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alir pisani" refreshedDate="44111.511849189817" createdVersion="6" refreshedVersion="6" minRefreshableVersion="3" recordCount="57" xr:uid="{D5C22870-0283-47BE-BCF9-9F569E2424AF}">
  <cacheSource type="worksheet">
    <worksheetSource ref="A2:K59" sheet="Pivot table Data Source"/>
  </cacheSource>
  <cacheFields count="11">
    <cacheField name="vehicle id" numFmtId="0">
      <sharedItems containsSemiMixedTypes="0" containsString="0" containsNumber="1" containsInteger="1" minValue="1" maxValue="57"/>
    </cacheField>
    <cacheField name="Car Make" numFmtId="0">
      <sharedItems count="9">
        <s v="FORD"/>
        <s v="TOYOTA"/>
        <s v="HONDA"/>
        <s v="MITSUBISHI"/>
        <s v="HOLDEN"/>
        <s v="BMW"/>
        <s v="VOLVO"/>
        <s v="EUNOS"/>
        <s v="LEXUS"/>
      </sharedItems>
    </cacheField>
    <cacheField name="Car Model" numFmtId="0">
      <sharedItems/>
    </cacheField>
    <cacheField name="Employee Name" numFmtId="0">
      <sharedItems/>
    </cacheField>
    <cacheField name="Employee Title" numFmtId="0">
      <sharedItems/>
    </cacheField>
    <cacheField name="Department" numFmtId="0">
      <sharedItems count="7">
        <s v="Sales"/>
        <s v="I.T."/>
        <s v="Accounts"/>
        <s v="Consultancy"/>
        <s v="Executive"/>
        <s v="Personnel"/>
        <s v="Admin"/>
      </sharedItems>
    </cacheField>
    <cacheField name="Lease Start Date" numFmtId="14">
      <sharedItems containsSemiMixedTypes="0" containsNonDate="0" containsDate="1" containsString="0" minDate="1994-01-01T00:00:00" maxDate="1995-11-02T00:00:00"/>
    </cacheField>
    <cacheField name="Lease End Date" numFmtId="14">
      <sharedItems containsSemiMixedTypes="0" containsNonDate="0" containsDate="1" containsString="0" minDate="1997-01-31T00:00:00" maxDate="1999-11-01T00:00:00"/>
    </cacheField>
    <cacheField name="Lease Term (Years)" numFmtId="0">
      <sharedItems containsSemiMixedTypes="0" containsString="0" containsNumber="1" containsInteger="1" minValue="3" maxValue="4"/>
    </cacheField>
    <cacheField name="Monthly Repayment" numFmtId="44">
      <sharedItems containsSemiMixedTypes="0" containsString="0" containsNumber="1" containsInteger="1" minValue="445" maxValue="2295"/>
    </cacheField>
    <cacheField name="Car Value" numFmtId="44">
      <sharedItems containsSemiMixedTypes="0" containsString="0" containsNumber="1" containsInteger="1" minValue="29000" maxValue="155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n v="1"/>
    <x v="0"/>
    <s v="Fairmont GHIA 4.0"/>
    <s v="Erin Davidson"/>
    <s v="Snr Product Manager"/>
    <x v="0"/>
    <d v="1995-05-01T00:00:00"/>
    <d v="1999-04-30T00:00:00"/>
    <n v="4"/>
    <n v="665"/>
    <n v="45000"/>
  </r>
  <r>
    <n v="2"/>
    <x v="0"/>
    <s v="Fairmont GHIA 4.0"/>
    <s v="Martin Drummond"/>
    <s v="Snr Product Manager"/>
    <x v="0"/>
    <d v="1995-04-01T00:00:00"/>
    <d v="1999-03-31T00:00:00"/>
    <n v="4"/>
    <n v="665"/>
    <n v="45000"/>
  </r>
  <r>
    <n v="3"/>
    <x v="1"/>
    <s v="Camry Ultima 4DR"/>
    <s v="Mark Saxon"/>
    <s v="I.T. Support Consultant"/>
    <x v="1"/>
    <d v="1995-06-01T00:00:00"/>
    <d v="1998-05-31T00:00:00"/>
    <n v="3"/>
    <n v="755"/>
    <n v="40000"/>
  </r>
  <r>
    <n v="4"/>
    <x v="2"/>
    <s v="Accord VTi 4DR "/>
    <s v="Catherine McDonald"/>
    <s v="Accountant"/>
    <x v="2"/>
    <d v="1995-08-01T00:00:00"/>
    <d v="1998-07-31T00:00:00"/>
    <n v="3"/>
    <n v="870"/>
    <n v="46000"/>
  </r>
  <r>
    <n v="5"/>
    <x v="3"/>
    <s v="Magna Executive V6 3.0"/>
    <s v="Trang Nguyen"/>
    <s v="Sales Representative"/>
    <x v="0"/>
    <d v="1994-04-01T00:00:00"/>
    <d v="1997-03-31T00:00:00"/>
    <n v="3"/>
    <n v="550"/>
    <n v="29000"/>
  </r>
  <r>
    <n v="6"/>
    <x v="2"/>
    <s v="Accord VTi 4DR "/>
    <s v="Kim Marshall"/>
    <s v="Management Consultant"/>
    <x v="3"/>
    <d v="1995-10-01T00:00:00"/>
    <d v="1998-09-30T00:00:00"/>
    <n v="3"/>
    <n v="870"/>
    <n v="46000"/>
  </r>
  <r>
    <n v="7"/>
    <x v="0"/>
    <s v="Fairmont GHIA 4.0"/>
    <s v="Duncan Edwards"/>
    <s v="Snr Product Manager"/>
    <x v="0"/>
    <d v="1995-04-01T00:00:00"/>
    <d v="1999-03-31T00:00:00"/>
    <n v="4"/>
    <n v="665"/>
    <n v="45000"/>
  </r>
  <r>
    <n v="8"/>
    <x v="4"/>
    <s v="Commodore Executive V8 5.0"/>
    <s v="Heather Lane"/>
    <s v="Sales Representative"/>
    <x v="0"/>
    <d v="1995-09-01T00:00:00"/>
    <d v="1999-08-31T00:00:00"/>
    <n v="4"/>
    <n v="475"/>
    <n v="32000"/>
  </r>
  <r>
    <n v="9"/>
    <x v="5"/>
    <s v="525i"/>
    <s v="Harold Swarski"/>
    <s v="Sales Director"/>
    <x v="4"/>
    <d v="1995-01-01T00:00:00"/>
    <d v="1998-12-31T00:00:00"/>
    <n v="4"/>
    <n v="1405"/>
    <n v="95000"/>
  </r>
  <r>
    <n v="10"/>
    <x v="6"/>
    <s v="940 GLE Sedan"/>
    <s v="Ellen Warren"/>
    <s v="Snr Accountant"/>
    <x v="2"/>
    <d v="1994-09-01T00:00:00"/>
    <d v="1998-08-31T00:00:00"/>
    <n v="4"/>
    <n v="740"/>
    <n v="50000"/>
  </r>
  <r>
    <n v="11"/>
    <x v="4"/>
    <s v="Commodore Executive V8 5.0"/>
    <s v="Zachariah Jones"/>
    <s v="Sales Representative"/>
    <x v="0"/>
    <d v="1994-01-01T00:00:00"/>
    <d v="1997-12-31T00:00:00"/>
    <n v="4"/>
    <n v="475"/>
    <n v="32000"/>
  </r>
  <r>
    <n v="12"/>
    <x v="6"/>
    <s v="940 GLE Sedan"/>
    <s v="Nicole Sutton"/>
    <s v="Purchasing Manager"/>
    <x v="0"/>
    <d v="1994-09-01T00:00:00"/>
    <d v="1998-08-31T00:00:00"/>
    <n v="4"/>
    <n v="740"/>
    <n v="50000"/>
  </r>
  <r>
    <n v="13"/>
    <x v="0"/>
    <s v="Falcon Gli 4DR 4.0"/>
    <s v="Terrance Bourke"/>
    <s v="Sales Representative"/>
    <x v="0"/>
    <d v="1995-04-01T00:00:00"/>
    <d v="1999-03-31T00:00:00"/>
    <n v="4"/>
    <n v="445"/>
    <n v="30000"/>
  </r>
  <r>
    <n v="14"/>
    <x v="1"/>
    <s v="Camry Ultima 4DR"/>
    <s v="Larry Smith"/>
    <s v="I.T. Support Consultant"/>
    <x v="1"/>
    <d v="1995-06-01T00:00:00"/>
    <d v="1998-05-31T00:00:00"/>
    <n v="3"/>
    <n v="755"/>
    <n v="40000"/>
  </r>
  <r>
    <n v="15"/>
    <x v="4"/>
    <s v="Commodore Executive V8 5.0"/>
    <s v="Katherine Fowler"/>
    <s v="Sales Representative"/>
    <x v="0"/>
    <d v="1994-06-01T00:00:00"/>
    <d v="1998-05-31T00:00:00"/>
    <n v="4"/>
    <n v="475"/>
    <n v="32000"/>
  </r>
  <r>
    <n v="16"/>
    <x v="0"/>
    <s v="Falcon Gli 4DR 4.0"/>
    <s v="Amanda Constantine"/>
    <s v="Sales Representative"/>
    <x v="0"/>
    <d v="1994-09-01T00:00:00"/>
    <d v="1998-08-31T00:00:00"/>
    <n v="4"/>
    <n v="445"/>
    <n v="30000"/>
  </r>
  <r>
    <n v="17"/>
    <x v="4"/>
    <s v="Commodore Executive V8 5.0"/>
    <s v="Kelvin Greentree"/>
    <s v="Sales Representative"/>
    <x v="0"/>
    <d v="1995-01-01T00:00:00"/>
    <d v="1998-12-31T00:00:00"/>
    <n v="4"/>
    <n v="475"/>
    <n v="32000"/>
  </r>
  <r>
    <n v="18"/>
    <x v="6"/>
    <s v="940 GLE Sedan"/>
    <s v="Bruce Whitehead"/>
    <s v="Snr Management Consultant"/>
    <x v="3"/>
    <d v="1994-09-01T00:00:00"/>
    <d v="1998-08-31T00:00:00"/>
    <n v="4"/>
    <n v="740"/>
    <n v="50000"/>
  </r>
  <r>
    <n v="19"/>
    <x v="3"/>
    <s v="Magna Executive V6 3.0"/>
    <s v="Daniel O'Sullivan"/>
    <s v="Sales Representative"/>
    <x v="0"/>
    <d v="1994-04-01T00:00:00"/>
    <d v="1997-03-31T00:00:00"/>
    <n v="3"/>
    <n v="550"/>
    <n v="29000"/>
  </r>
  <r>
    <n v="20"/>
    <x v="0"/>
    <s v="Fairlane LTD 5.0"/>
    <s v="Lars Eriksson"/>
    <s v="Human Resources Manager"/>
    <x v="5"/>
    <d v="1995-01-01T00:00:00"/>
    <d v="1998-12-31T00:00:00"/>
    <n v="4"/>
    <n v="960"/>
    <n v="65000"/>
  </r>
  <r>
    <n v="21"/>
    <x v="3"/>
    <s v="Magna Executive V6 3.0"/>
    <s v="Andrew Potts"/>
    <s v="Sales Representative"/>
    <x v="0"/>
    <d v="1994-07-01T00:00:00"/>
    <d v="1997-06-30T00:00:00"/>
    <n v="3"/>
    <n v="550"/>
    <n v="29000"/>
  </r>
  <r>
    <n v="22"/>
    <x v="3"/>
    <s v="Magna Executive V6 3.0"/>
    <s v="Tracey O'Connor"/>
    <s v="Sales Representative"/>
    <x v="0"/>
    <d v="1994-10-01T00:00:00"/>
    <d v="1997-09-30T00:00:00"/>
    <n v="3"/>
    <n v="550"/>
    <n v="29000"/>
  </r>
  <r>
    <n v="23"/>
    <x v="0"/>
    <s v="Falcon Gli 4DR 4.0"/>
    <s v="William Cohen"/>
    <s v="Sales Representative"/>
    <x v="0"/>
    <d v="1995-04-01T00:00:00"/>
    <d v="1999-03-31T00:00:00"/>
    <n v="4"/>
    <n v="445"/>
    <n v="30000"/>
  </r>
  <r>
    <n v="24"/>
    <x v="7"/>
    <s v="800 V6 2.5"/>
    <s v="Alan Hemsley"/>
    <s v="Advertising Director"/>
    <x v="4"/>
    <d v="1995-06-01T00:00:00"/>
    <d v="1999-05-31T00:00:00"/>
    <n v="4"/>
    <n v="1110"/>
    <n v="75000"/>
  </r>
  <r>
    <n v="25"/>
    <x v="3"/>
    <s v="Magna Executive V6 3.0"/>
    <s v="Elizabeth Nelson"/>
    <s v="Sales Representative"/>
    <x v="0"/>
    <d v="1994-10-01T00:00:00"/>
    <d v="1997-09-30T00:00:00"/>
    <n v="3"/>
    <n v="550"/>
    <n v="29000"/>
  </r>
  <r>
    <n v="26"/>
    <x v="4"/>
    <s v="Commodore Executive V8 5.0"/>
    <s v="James Hopkins"/>
    <s v="Sales Representative"/>
    <x v="0"/>
    <d v="1995-06-01T00:00:00"/>
    <d v="1999-05-31T00:00:00"/>
    <n v="4"/>
    <n v="475"/>
    <n v="32000"/>
  </r>
  <r>
    <n v="27"/>
    <x v="8"/>
    <s v="LS400 V8 4.0"/>
    <s v="Naomi Morgan"/>
    <s v="Managing Director"/>
    <x v="4"/>
    <d v="1994-02-01T00:00:00"/>
    <d v="1998-01-31T00:00:00"/>
    <n v="4"/>
    <n v="2295"/>
    <n v="155000"/>
  </r>
  <r>
    <n v="28"/>
    <x v="3"/>
    <s v="Magna Executive V6 3.0"/>
    <s v="Garry Munro"/>
    <s v="Sales Representative"/>
    <x v="0"/>
    <d v="1994-07-01T00:00:00"/>
    <d v="1997-06-30T00:00:00"/>
    <n v="3"/>
    <n v="550"/>
    <n v="29000"/>
  </r>
  <r>
    <n v="29"/>
    <x v="4"/>
    <s v="Commodore Executive V8 5.0"/>
    <s v="Wendy Hayes"/>
    <s v="Sales Representative"/>
    <x v="0"/>
    <d v="1995-06-01T00:00:00"/>
    <d v="1999-05-31T00:00:00"/>
    <n v="4"/>
    <n v="475"/>
    <n v="32000"/>
  </r>
  <r>
    <n v="30"/>
    <x v="5"/>
    <s v="525i"/>
    <s v="Jeremy Attard"/>
    <s v="Finance Director"/>
    <x v="4"/>
    <d v="1995-03-01T00:00:00"/>
    <d v="1999-02-28T00:00:00"/>
    <n v="4"/>
    <n v="1405"/>
    <n v="95000"/>
  </r>
  <r>
    <n v="31"/>
    <x v="0"/>
    <s v="Fairmont GHIA 4.0"/>
    <s v="Robyn Dickson"/>
    <s v="Snr Product Manager"/>
    <x v="0"/>
    <d v="1995-06-01T00:00:00"/>
    <d v="1999-05-31T00:00:00"/>
    <n v="4"/>
    <n v="665"/>
    <n v="45000"/>
  </r>
  <r>
    <n v="32"/>
    <x v="4"/>
    <s v="Commodore Executive V8 5.0"/>
    <s v="Kelly Abrams"/>
    <s v="Sales Representative"/>
    <x v="0"/>
    <d v="1994-06-01T00:00:00"/>
    <d v="1998-05-31T00:00:00"/>
    <n v="4"/>
    <n v="475"/>
    <n v="32000"/>
  </r>
  <r>
    <n v="33"/>
    <x v="6"/>
    <s v="940 GLE Sedan"/>
    <s v="Chu Tang"/>
    <s v="Snr Management Consultant"/>
    <x v="3"/>
    <d v="1994-09-01T00:00:00"/>
    <d v="1998-08-31T00:00:00"/>
    <n v="4"/>
    <n v="740"/>
    <n v="50000"/>
  </r>
  <r>
    <n v="34"/>
    <x v="4"/>
    <s v="Commodore Executive V8 5.0"/>
    <s v="Jonathon Gabriel"/>
    <s v="Sales Representative"/>
    <x v="0"/>
    <d v="1994-01-01T00:00:00"/>
    <d v="1997-12-31T00:00:00"/>
    <n v="4"/>
    <n v="475"/>
    <n v="32000"/>
  </r>
  <r>
    <n v="35"/>
    <x v="1"/>
    <s v="Camry Ultima 4DR"/>
    <s v="Sunhil Silva"/>
    <s v="Product Manager"/>
    <x v="0"/>
    <d v="1995-06-01T00:00:00"/>
    <d v="1998-05-31T00:00:00"/>
    <n v="3"/>
    <n v="755"/>
    <n v="40000"/>
  </r>
  <r>
    <n v="36"/>
    <x v="1"/>
    <s v="Camry Ultima 4DR"/>
    <s v="Ray Hathoway"/>
    <s v="Product Manager"/>
    <x v="0"/>
    <d v="1995-06-01T00:00:00"/>
    <d v="1998-05-31T00:00:00"/>
    <n v="3"/>
    <n v="755"/>
    <n v="40000"/>
  </r>
  <r>
    <n v="37"/>
    <x v="0"/>
    <s v="Telstar GHIA TX5"/>
    <s v="Ashley Baranov"/>
    <s v="Management Consultant"/>
    <x v="3"/>
    <d v="1995-02-01T00:00:00"/>
    <d v="1999-01-31T00:00:00"/>
    <n v="4"/>
    <n v="740"/>
    <n v="50000"/>
  </r>
  <r>
    <n v="38"/>
    <x v="5"/>
    <s v="318i 4DR"/>
    <s v="Joanna Daly"/>
    <s v="Auditor"/>
    <x v="2"/>
    <d v="1995-01-01T00:00:00"/>
    <d v="1998-12-31T00:00:00"/>
    <n v="4"/>
    <n v="770"/>
    <n v="52000"/>
  </r>
  <r>
    <n v="39"/>
    <x v="2"/>
    <s v="Accord VTi 4DR "/>
    <s v="Helen Mann"/>
    <s v="Accountant"/>
    <x v="2"/>
    <d v="1995-09-01T00:00:00"/>
    <d v="1998-08-31T00:00:00"/>
    <n v="3"/>
    <n v="870"/>
    <n v="46000"/>
  </r>
  <r>
    <n v="40"/>
    <x v="3"/>
    <s v="Magna Executive V6 3.0"/>
    <s v="John Neville"/>
    <s v="Sales Representative"/>
    <x v="0"/>
    <d v="1994-02-01T00:00:00"/>
    <d v="1997-01-31T00:00:00"/>
    <n v="3"/>
    <n v="550"/>
    <n v="29000"/>
  </r>
  <r>
    <n v="41"/>
    <x v="1"/>
    <s v="Camry Ultima 4DR"/>
    <s v="Gino Strazzeri"/>
    <s v="I.T. Support Consultant"/>
    <x v="1"/>
    <d v="1995-06-01T00:00:00"/>
    <d v="1998-05-31T00:00:00"/>
    <n v="3"/>
    <n v="755"/>
    <n v="40000"/>
  </r>
  <r>
    <n v="42"/>
    <x v="2"/>
    <s v="Integra 3DR VTi-R"/>
    <s v="Geoffrey McAlister"/>
    <s v="Product Manager"/>
    <x v="0"/>
    <d v="1995-02-01T00:00:00"/>
    <d v="1999-01-31T00:00:00"/>
    <n v="4"/>
    <n v="620"/>
    <n v="42000"/>
  </r>
  <r>
    <n v="43"/>
    <x v="4"/>
    <s v="Calais V8"/>
    <s v="Su Lee"/>
    <s v="Management Consultant"/>
    <x v="3"/>
    <d v="1995-11-01T00:00:00"/>
    <d v="1999-10-31T00:00:00"/>
    <n v="4"/>
    <n v="710"/>
    <n v="48000"/>
  </r>
  <r>
    <n v="44"/>
    <x v="0"/>
    <s v="Falcon Gli 4DR 4.0"/>
    <s v="Henry Choi"/>
    <s v="Sales Representative"/>
    <x v="0"/>
    <d v="1994-09-01T00:00:00"/>
    <d v="1998-08-31T00:00:00"/>
    <n v="4"/>
    <n v="445"/>
    <n v="30000"/>
  </r>
  <r>
    <n v="45"/>
    <x v="5"/>
    <s v="318i 4DR"/>
    <s v="John Davis"/>
    <s v="Administration Manager"/>
    <x v="6"/>
    <d v="1994-10-01T00:00:00"/>
    <d v="1998-09-30T00:00:00"/>
    <n v="4"/>
    <n v="770"/>
    <n v="52000"/>
  </r>
  <r>
    <n v="46"/>
    <x v="5"/>
    <s v="525i"/>
    <s v="Karen James"/>
    <s v="Marketing Director"/>
    <x v="4"/>
    <d v="1995-03-01T00:00:00"/>
    <d v="1999-02-28T00:00:00"/>
    <n v="4"/>
    <n v="1405"/>
    <n v="95000"/>
  </r>
  <r>
    <n v="47"/>
    <x v="0"/>
    <s v="Falcon Gli 4DR 4.0"/>
    <s v="Charles Chong"/>
    <s v="Sales Representative"/>
    <x v="0"/>
    <d v="1995-07-01T00:00:00"/>
    <d v="1999-06-30T00:00:00"/>
    <n v="4"/>
    <n v="445"/>
    <n v="30000"/>
  </r>
  <r>
    <n v="48"/>
    <x v="0"/>
    <s v="Falcon Gli 4DR 4.0"/>
    <s v="Maria Costello"/>
    <s v="Sales Representative"/>
    <x v="0"/>
    <d v="1994-09-01T00:00:00"/>
    <d v="1998-08-31T00:00:00"/>
    <n v="4"/>
    <n v="445"/>
    <n v="30000"/>
  </r>
  <r>
    <n v="49"/>
    <x v="2"/>
    <s v="Accord VTi 4DR "/>
    <s v="Janice Mears"/>
    <s v="Accountant"/>
    <x v="2"/>
    <d v="1995-06-01T00:00:00"/>
    <d v="1998-05-31T00:00:00"/>
    <n v="3"/>
    <n v="870"/>
    <n v="46000"/>
  </r>
  <r>
    <n v="50"/>
    <x v="0"/>
    <s v="Falcon Gli 4DR 4.0"/>
    <s v="Brian Briggs"/>
    <s v="Sales Representative"/>
    <x v="0"/>
    <d v="1995-07-01T00:00:00"/>
    <d v="1999-06-30T00:00:00"/>
    <n v="4"/>
    <n v="445"/>
    <n v="30000"/>
  </r>
  <r>
    <n v="51"/>
    <x v="4"/>
    <s v="Caprice V8"/>
    <s v="Deng Liu"/>
    <s v="I.T. Manager"/>
    <x v="1"/>
    <d v="1995-01-01T00:00:00"/>
    <d v="1998-12-31T00:00:00"/>
    <n v="4"/>
    <n v="945"/>
    <n v="64000"/>
  </r>
  <r>
    <n v="52"/>
    <x v="1"/>
    <s v="Camry Ultima 4DR"/>
    <s v="Percy Sharp"/>
    <s v="Product Manager"/>
    <x v="0"/>
    <d v="1995-06-01T00:00:00"/>
    <d v="1998-05-31T00:00:00"/>
    <n v="3"/>
    <n v="755"/>
    <n v="40000"/>
  </r>
  <r>
    <n v="53"/>
    <x v="2"/>
    <s v="Integra 3DR VTi-R"/>
    <s v="Ross Logan"/>
    <s v="Product Manager"/>
    <x v="0"/>
    <d v="1995-05-01T00:00:00"/>
    <d v="1999-04-30T00:00:00"/>
    <n v="4"/>
    <n v="620"/>
    <n v="42000"/>
  </r>
  <r>
    <n v="54"/>
    <x v="3"/>
    <s v="Magna Executive V6 3.0"/>
    <s v="Edward Palmer"/>
    <s v="Sales Representative"/>
    <x v="0"/>
    <d v="1994-02-01T00:00:00"/>
    <d v="1997-01-31T00:00:00"/>
    <n v="3"/>
    <n v="550"/>
    <n v="29000"/>
  </r>
  <r>
    <n v="55"/>
    <x v="0"/>
    <s v="Telstar GHIA TX5"/>
    <s v="Jane Appleby"/>
    <s v="Snr Accountant"/>
    <x v="2"/>
    <d v="1995-02-01T00:00:00"/>
    <d v="1999-01-31T00:00:00"/>
    <n v="4"/>
    <n v="740"/>
    <n v="50000"/>
  </r>
  <r>
    <n v="56"/>
    <x v="1"/>
    <s v="Camry Ultima 4DR"/>
    <s v="Kevin Richards"/>
    <s v="I.T. Support Consultant"/>
    <x v="1"/>
    <d v="1995-06-01T00:00:00"/>
    <d v="1998-05-31T00:00:00"/>
    <n v="3"/>
    <n v="755"/>
    <n v="40000"/>
  </r>
  <r>
    <n v="57"/>
    <x v="4"/>
    <s v="Commodore Executive V8 5.0"/>
    <s v="Sally Fetherston"/>
    <s v="Sales Representative"/>
    <x v="0"/>
    <d v="1995-01-01T00:00:00"/>
    <d v="1998-12-31T00:00:00"/>
    <n v="4"/>
    <n v="475"/>
    <n v="32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062C5BD-B350-49AB-8830-63E8317F98E6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3" firstHeaderRow="1" firstDataRow="1" firstDataCol="1"/>
  <pivotFields count="11">
    <pivotField showAll="0"/>
    <pivotField axis="axisRow" showAll="0">
      <items count="10">
        <item x="5"/>
        <item x="7"/>
        <item x="0"/>
        <item x="4"/>
        <item x="2"/>
        <item x="8"/>
        <item x="3"/>
        <item x="1"/>
        <item x="6"/>
        <item t="default"/>
      </items>
    </pivotField>
    <pivotField showAll="0"/>
    <pivotField showAll="0"/>
    <pivotField showAll="0"/>
    <pivotField showAll="0"/>
    <pivotField numFmtId="14" showAll="0"/>
    <pivotField numFmtId="14" showAll="0"/>
    <pivotField showAll="0"/>
    <pivotField dataField="1" numFmtId="44" showAll="0"/>
    <pivotField numFmtId="44" showAl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um of Monthly Repayment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0C1C5A4-69D2-4555-8AB0-81411ED67107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outline="1" outlineData="1" compactData="0" multipleFieldFilters="0">
  <location ref="A3:C34" firstHeaderRow="1" firstDataRow="1" firstDataCol="2"/>
  <pivotFields count="11">
    <pivotField compact="0" showAll="0"/>
    <pivotField axis="axisRow" compact="0" showAll="0">
      <items count="10">
        <item x="5"/>
        <item x="7"/>
        <item x="0"/>
        <item x="4"/>
        <item x="2"/>
        <item x="8"/>
        <item x="3"/>
        <item x="1"/>
        <item x="6"/>
        <item t="default"/>
      </items>
    </pivotField>
    <pivotField compact="0" showAll="0"/>
    <pivotField compact="0" showAll="0"/>
    <pivotField compact="0" showAll="0"/>
    <pivotField axis="axisRow" compact="0" showAll="0">
      <items count="8">
        <item x="2"/>
        <item x="6"/>
        <item x="3"/>
        <item x="4"/>
        <item x="1"/>
        <item x="5"/>
        <item x="0"/>
        <item t="default"/>
      </items>
    </pivotField>
    <pivotField compact="0" numFmtId="14" showAll="0"/>
    <pivotField compact="0" numFmtId="14" showAll="0"/>
    <pivotField compact="0" showAll="0"/>
    <pivotField dataField="1" compact="0" numFmtId="44" showAll="0"/>
    <pivotField compact="0" numFmtId="44" showAll="0"/>
  </pivotFields>
  <rowFields count="2">
    <field x="1"/>
    <field x="5"/>
  </rowFields>
  <rowItems count="31">
    <i>
      <x/>
    </i>
    <i r="1">
      <x/>
    </i>
    <i r="1">
      <x v="1"/>
    </i>
    <i r="1">
      <x v="3"/>
    </i>
    <i>
      <x v="1"/>
    </i>
    <i r="1">
      <x v="3"/>
    </i>
    <i>
      <x v="2"/>
    </i>
    <i r="1">
      <x/>
    </i>
    <i r="1">
      <x v="2"/>
    </i>
    <i r="1">
      <x v="5"/>
    </i>
    <i r="1">
      <x v="6"/>
    </i>
    <i>
      <x v="3"/>
    </i>
    <i r="1">
      <x v="2"/>
    </i>
    <i r="1">
      <x v="4"/>
    </i>
    <i r="1">
      <x v="6"/>
    </i>
    <i>
      <x v="4"/>
    </i>
    <i r="1">
      <x/>
    </i>
    <i r="1">
      <x v="2"/>
    </i>
    <i r="1">
      <x v="6"/>
    </i>
    <i>
      <x v="5"/>
    </i>
    <i r="1">
      <x v="3"/>
    </i>
    <i>
      <x v="6"/>
    </i>
    <i r="1">
      <x v="6"/>
    </i>
    <i>
      <x v="7"/>
    </i>
    <i r="1">
      <x v="4"/>
    </i>
    <i r="1">
      <x v="6"/>
    </i>
    <i>
      <x v="8"/>
    </i>
    <i r="1">
      <x/>
    </i>
    <i r="1">
      <x v="2"/>
    </i>
    <i r="1">
      <x v="6"/>
    </i>
    <i t="grand">
      <x/>
    </i>
  </rowItems>
  <colItems count="1">
    <i/>
  </colItems>
  <dataFields count="1">
    <dataField name="Sum of Monthly Repayment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3000757-5153-4548-9FAC-F91DBF2087F6}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B13" firstHeaderRow="1" firstDataRow="1" firstDataCol="1"/>
  <pivotFields count="11">
    <pivotField showAll="0"/>
    <pivotField axis="axisRow" showAll="0">
      <items count="10">
        <item x="5"/>
        <item x="7"/>
        <item x="0"/>
        <item x="4"/>
        <item x="2"/>
        <item x="8"/>
        <item x="3"/>
        <item x="1"/>
        <item x="6"/>
        <item t="default"/>
      </items>
    </pivotField>
    <pivotField showAll="0"/>
    <pivotField showAll="0"/>
    <pivotField showAll="0"/>
    <pivotField showAll="0"/>
    <pivotField numFmtId="14" showAll="0"/>
    <pivotField numFmtId="14" showAll="0"/>
    <pivotField showAll="0"/>
    <pivotField dataField="1" numFmtId="44" showAll="0"/>
    <pivotField numFmtId="44" showAl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um of Monthly Repayment" fld="9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youtu.be/rFM7R4g78s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22468-0A0F-4EB7-9E20-0F7A28EC025E}">
  <sheetPr>
    <tabColor theme="9" tint="0.39997558519241921"/>
  </sheetPr>
  <dimension ref="A1:K59"/>
  <sheetViews>
    <sheetView tabSelected="1" workbookViewId="0">
      <selection activeCell="C8" sqref="C8"/>
    </sheetView>
  </sheetViews>
  <sheetFormatPr defaultRowHeight="15" x14ac:dyDescent="0.25"/>
  <cols>
    <col min="1" max="1" width="12" customWidth="1"/>
    <col min="2" max="2" width="11.7109375" customWidth="1"/>
    <col min="3" max="3" width="25.5703125" customWidth="1"/>
    <col min="4" max="4" width="18.28515625" customWidth="1"/>
    <col min="5" max="5" width="24.5703125" customWidth="1"/>
    <col min="6" max="6" width="13.7109375" customWidth="1"/>
    <col min="7" max="7" width="18.140625" style="1" customWidth="1"/>
    <col min="8" max="8" width="17.28515625" style="1" customWidth="1"/>
    <col min="9" max="9" width="20.5703125" customWidth="1"/>
    <col min="10" max="10" width="22.28515625" style="2" customWidth="1"/>
    <col min="11" max="11" width="13.28515625" style="2" customWidth="1"/>
  </cols>
  <sheetData>
    <row r="1" spans="1:11" x14ac:dyDescent="0.25">
      <c r="A1" s="7" t="s">
        <v>122</v>
      </c>
    </row>
    <row r="2" spans="1:11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s="1" t="s">
        <v>6</v>
      </c>
      <c r="H2" s="1" t="s">
        <v>7</v>
      </c>
      <c r="I2" t="s">
        <v>8</v>
      </c>
      <c r="J2" s="2" t="s">
        <v>9</v>
      </c>
      <c r="K2" s="2" t="s">
        <v>10</v>
      </c>
    </row>
    <row r="3" spans="1:11" x14ac:dyDescent="0.25">
      <c r="A3">
        <v>1</v>
      </c>
      <c r="B3" t="s">
        <v>11</v>
      </c>
      <c r="C3" t="s">
        <v>12</v>
      </c>
      <c r="D3" t="s">
        <v>13</v>
      </c>
      <c r="E3" t="s">
        <v>14</v>
      </c>
      <c r="F3" t="s">
        <v>15</v>
      </c>
      <c r="G3" s="1">
        <v>34820</v>
      </c>
      <c r="H3" s="1">
        <v>36280</v>
      </c>
      <c r="I3">
        <v>4</v>
      </c>
      <c r="J3" s="2">
        <v>665</v>
      </c>
      <c r="K3" s="2">
        <v>45000</v>
      </c>
    </row>
    <row r="4" spans="1:11" x14ac:dyDescent="0.25">
      <c r="A4">
        <v>2</v>
      </c>
      <c r="B4" t="s">
        <v>11</v>
      </c>
      <c r="C4" t="s">
        <v>12</v>
      </c>
      <c r="D4" t="s">
        <v>16</v>
      </c>
      <c r="E4" t="s">
        <v>14</v>
      </c>
      <c r="F4" t="s">
        <v>15</v>
      </c>
      <c r="G4" s="1">
        <v>34790</v>
      </c>
      <c r="H4" s="1">
        <v>36250</v>
      </c>
      <c r="I4">
        <v>4</v>
      </c>
      <c r="J4" s="2">
        <v>665</v>
      </c>
      <c r="K4" s="2">
        <v>45000</v>
      </c>
    </row>
    <row r="5" spans="1:11" x14ac:dyDescent="0.25">
      <c r="A5">
        <v>3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s="1">
        <v>34851</v>
      </c>
      <c r="H5" s="1">
        <v>35946</v>
      </c>
      <c r="I5">
        <v>3</v>
      </c>
      <c r="J5" s="2">
        <v>755</v>
      </c>
      <c r="K5" s="2">
        <v>40000</v>
      </c>
    </row>
    <row r="6" spans="1:11" x14ac:dyDescent="0.25">
      <c r="A6">
        <v>4</v>
      </c>
      <c r="B6" t="s">
        <v>22</v>
      </c>
      <c r="C6" t="s">
        <v>23</v>
      </c>
      <c r="D6" t="s">
        <v>24</v>
      </c>
      <c r="E6" t="s">
        <v>25</v>
      </c>
      <c r="F6" t="s">
        <v>26</v>
      </c>
      <c r="G6" s="1">
        <v>34912</v>
      </c>
      <c r="H6" s="1">
        <v>36007</v>
      </c>
      <c r="I6">
        <v>3</v>
      </c>
      <c r="J6" s="2">
        <v>870</v>
      </c>
      <c r="K6" s="2">
        <v>46000</v>
      </c>
    </row>
    <row r="7" spans="1:11" x14ac:dyDescent="0.25">
      <c r="A7">
        <v>5</v>
      </c>
      <c r="B7" t="s">
        <v>27</v>
      </c>
      <c r="C7" t="s">
        <v>28</v>
      </c>
      <c r="D7" t="s">
        <v>29</v>
      </c>
      <c r="E7" t="s">
        <v>30</v>
      </c>
      <c r="F7" t="s">
        <v>15</v>
      </c>
      <c r="G7" s="1">
        <v>34425</v>
      </c>
      <c r="H7" s="1">
        <v>35520</v>
      </c>
      <c r="I7">
        <v>3</v>
      </c>
      <c r="J7" s="2">
        <v>550</v>
      </c>
      <c r="K7" s="2">
        <v>29000</v>
      </c>
    </row>
    <row r="8" spans="1:11" x14ac:dyDescent="0.25">
      <c r="A8">
        <v>6</v>
      </c>
      <c r="B8" t="s">
        <v>22</v>
      </c>
      <c r="C8" t="s">
        <v>23</v>
      </c>
      <c r="D8" t="s">
        <v>31</v>
      </c>
      <c r="E8" t="s">
        <v>32</v>
      </c>
      <c r="F8" t="s">
        <v>33</v>
      </c>
      <c r="G8" s="1">
        <v>34973</v>
      </c>
      <c r="H8" s="1">
        <v>36068</v>
      </c>
      <c r="I8">
        <v>3</v>
      </c>
      <c r="J8" s="2">
        <v>870</v>
      </c>
      <c r="K8" s="2">
        <v>46000</v>
      </c>
    </row>
    <row r="9" spans="1:11" x14ac:dyDescent="0.25">
      <c r="A9">
        <v>7</v>
      </c>
      <c r="B9" t="s">
        <v>11</v>
      </c>
      <c r="C9" t="s">
        <v>12</v>
      </c>
      <c r="D9" t="s">
        <v>34</v>
      </c>
      <c r="E9" t="s">
        <v>14</v>
      </c>
      <c r="F9" t="s">
        <v>15</v>
      </c>
      <c r="G9" s="1">
        <v>34790</v>
      </c>
      <c r="H9" s="1">
        <v>36250</v>
      </c>
      <c r="I9">
        <v>4</v>
      </c>
      <c r="J9" s="2">
        <v>665</v>
      </c>
      <c r="K9" s="2">
        <v>45000</v>
      </c>
    </row>
    <row r="10" spans="1:11" x14ac:dyDescent="0.25">
      <c r="A10">
        <v>8</v>
      </c>
      <c r="B10" t="s">
        <v>35</v>
      </c>
      <c r="C10" t="s">
        <v>36</v>
      </c>
      <c r="D10" t="s">
        <v>37</v>
      </c>
      <c r="E10" t="s">
        <v>30</v>
      </c>
      <c r="F10" t="s">
        <v>15</v>
      </c>
      <c r="G10" s="1">
        <v>34943</v>
      </c>
      <c r="H10" s="1">
        <v>36403</v>
      </c>
      <c r="I10">
        <v>4</v>
      </c>
      <c r="J10" s="2">
        <v>475</v>
      </c>
      <c r="K10" s="2">
        <v>32000</v>
      </c>
    </row>
    <row r="11" spans="1:11" x14ac:dyDescent="0.25">
      <c r="A11">
        <v>9</v>
      </c>
      <c r="B11" t="s">
        <v>38</v>
      </c>
      <c r="C11" t="s">
        <v>39</v>
      </c>
      <c r="D11" t="s">
        <v>40</v>
      </c>
      <c r="E11" t="s">
        <v>41</v>
      </c>
      <c r="F11" t="s">
        <v>42</v>
      </c>
      <c r="G11" s="1">
        <v>34700</v>
      </c>
      <c r="H11" s="1">
        <v>36160</v>
      </c>
      <c r="I11">
        <v>4</v>
      </c>
      <c r="J11" s="2">
        <v>1405</v>
      </c>
      <c r="K11" s="2">
        <v>95000</v>
      </c>
    </row>
    <row r="12" spans="1:11" x14ac:dyDescent="0.25">
      <c r="A12">
        <v>10</v>
      </c>
      <c r="B12" t="s">
        <v>43</v>
      </c>
      <c r="C12" t="s">
        <v>44</v>
      </c>
      <c r="D12" t="s">
        <v>45</v>
      </c>
      <c r="E12" t="s">
        <v>46</v>
      </c>
      <c r="F12" t="s">
        <v>26</v>
      </c>
      <c r="G12" s="1">
        <v>34578</v>
      </c>
      <c r="H12" s="1">
        <v>36038</v>
      </c>
      <c r="I12">
        <v>4</v>
      </c>
      <c r="J12" s="2">
        <v>740</v>
      </c>
      <c r="K12" s="2">
        <v>50000</v>
      </c>
    </row>
    <row r="13" spans="1:11" x14ac:dyDescent="0.25">
      <c r="A13">
        <v>11</v>
      </c>
      <c r="B13" t="s">
        <v>35</v>
      </c>
      <c r="C13" t="s">
        <v>36</v>
      </c>
      <c r="D13" t="s">
        <v>47</v>
      </c>
      <c r="E13" t="s">
        <v>30</v>
      </c>
      <c r="F13" t="s">
        <v>15</v>
      </c>
      <c r="G13" s="1">
        <v>34335</v>
      </c>
      <c r="H13" s="1">
        <v>35795</v>
      </c>
      <c r="I13">
        <v>4</v>
      </c>
      <c r="J13" s="2">
        <v>475</v>
      </c>
      <c r="K13" s="2">
        <v>32000</v>
      </c>
    </row>
    <row r="14" spans="1:11" x14ac:dyDescent="0.25">
      <c r="A14">
        <v>12</v>
      </c>
      <c r="B14" t="s">
        <v>43</v>
      </c>
      <c r="C14" t="s">
        <v>44</v>
      </c>
      <c r="D14" t="s">
        <v>48</v>
      </c>
      <c r="E14" t="s">
        <v>49</v>
      </c>
      <c r="F14" t="s">
        <v>15</v>
      </c>
      <c r="G14" s="1">
        <v>34578</v>
      </c>
      <c r="H14" s="1">
        <v>36038</v>
      </c>
      <c r="I14">
        <v>4</v>
      </c>
      <c r="J14" s="2">
        <v>740</v>
      </c>
      <c r="K14" s="2">
        <v>50000</v>
      </c>
    </row>
    <row r="15" spans="1:11" x14ac:dyDescent="0.25">
      <c r="A15">
        <v>13</v>
      </c>
      <c r="B15" t="s">
        <v>11</v>
      </c>
      <c r="C15" t="s">
        <v>50</v>
      </c>
      <c r="D15" t="s">
        <v>51</v>
      </c>
      <c r="E15" t="s">
        <v>30</v>
      </c>
      <c r="F15" t="s">
        <v>15</v>
      </c>
      <c r="G15" s="1">
        <v>34790</v>
      </c>
      <c r="H15" s="1">
        <v>36250</v>
      </c>
      <c r="I15">
        <v>4</v>
      </c>
      <c r="J15" s="2">
        <v>445</v>
      </c>
      <c r="K15" s="2">
        <v>30000</v>
      </c>
    </row>
    <row r="16" spans="1:11" x14ac:dyDescent="0.25">
      <c r="A16">
        <v>14</v>
      </c>
      <c r="B16" t="s">
        <v>17</v>
      </c>
      <c r="C16" t="s">
        <v>18</v>
      </c>
      <c r="D16" t="s">
        <v>52</v>
      </c>
      <c r="E16" t="s">
        <v>20</v>
      </c>
      <c r="F16" t="s">
        <v>21</v>
      </c>
      <c r="G16" s="1">
        <v>34851</v>
      </c>
      <c r="H16" s="1">
        <v>35946</v>
      </c>
      <c r="I16">
        <v>3</v>
      </c>
      <c r="J16" s="2">
        <v>755</v>
      </c>
      <c r="K16" s="2">
        <v>40000</v>
      </c>
    </row>
    <row r="17" spans="1:11" x14ac:dyDescent="0.25">
      <c r="A17">
        <v>15</v>
      </c>
      <c r="B17" t="s">
        <v>35</v>
      </c>
      <c r="C17" t="s">
        <v>36</v>
      </c>
      <c r="D17" t="s">
        <v>53</v>
      </c>
      <c r="E17" t="s">
        <v>30</v>
      </c>
      <c r="F17" t="s">
        <v>15</v>
      </c>
      <c r="G17" s="1">
        <v>34486</v>
      </c>
      <c r="H17" s="1">
        <v>35946</v>
      </c>
      <c r="I17">
        <v>4</v>
      </c>
      <c r="J17" s="2">
        <v>475</v>
      </c>
      <c r="K17" s="2">
        <v>32000</v>
      </c>
    </row>
    <row r="18" spans="1:11" x14ac:dyDescent="0.25">
      <c r="A18">
        <v>16</v>
      </c>
      <c r="B18" t="s">
        <v>11</v>
      </c>
      <c r="C18" t="s">
        <v>50</v>
      </c>
      <c r="D18" t="s">
        <v>54</v>
      </c>
      <c r="E18" t="s">
        <v>30</v>
      </c>
      <c r="F18" t="s">
        <v>15</v>
      </c>
      <c r="G18" s="1">
        <v>34578</v>
      </c>
      <c r="H18" s="1">
        <v>36038</v>
      </c>
      <c r="I18">
        <v>4</v>
      </c>
      <c r="J18" s="2">
        <v>445</v>
      </c>
      <c r="K18" s="2">
        <v>30000</v>
      </c>
    </row>
    <row r="19" spans="1:11" x14ac:dyDescent="0.25">
      <c r="A19">
        <v>17</v>
      </c>
      <c r="B19" t="s">
        <v>35</v>
      </c>
      <c r="C19" t="s">
        <v>36</v>
      </c>
      <c r="D19" t="s">
        <v>55</v>
      </c>
      <c r="E19" t="s">
        <v>30</v>
      </c>
      <c r="F19" t="s">
        <v>15</v>
      </c>
      <c r="G19" s="1">
        <v>34700</v>
      </c>
      <c r="H19" s="1">
        <v>36160</v>
      </c>
      <c r="I19">
        <v>4</v>
      </c>
      <c r="J19" s="2">
        <v>475</v>
      </c>
      <c r="K19" s="2">
        <v>32000</v>
      </c>
    </row>
    <row r="20" spans="1:11" x14ac:dyDescent="0.25">
      <c r="A20">
        <v>18</v>
      </c>
      <c r="B20" t="s">
        <v>43</v>
      </c>
      <c r="C20" t="s">
        <v>44</v>
      </c>
      <c r="D20" t="s">
        <v>56</v>
      </c>
      <c r="E20" t="s">
        <v>57</v>
      </c>
      <c r="F20" t="s">
        <v>33</v>
      </c>
      <c r="G20" s="1">
        <v>34578</v>
      </c>
      <c r="H20" s="1">
        <v>36038</v>
      </c>
      <c r="I20">
        <v>4</v>
      </c>
      <c r="J20" s="2">
        <v>740</v>
      </c>
      <c r="K20" s="2">
        <v>50000</v>
      </c>
    </row>
    <row r="21" spans="1:11" x14ac:dyDescent="0.25">
      <c r="A21">
        <v>19</v>
      </c>
      <c r="B21" t="s">
        <v>27</v>
      </c>
      <c r="C21" t="s">
        <v>28</v>
      </c>
      <c r="D21" t="s">
        <v>58</v>
      </c>
      <c r="E21" t="s">
        <v>30</v>
      </c>
      <c r="F21" t="s">
        <v>15</v>
      </c>
      <c r="G21" s="1">
        <v>34425</v>
      </c>
      <c r="H21" s="1">
        <v>35520</v>
      </c>
      <c r="I21">
        <v>3</v>
      </c>
      <c r="J21" s="2">
        <v>550</v>
      </c>
      <c r="K21" s="2">
        <v>29000</v>
      </c>
    </row>
    <row r="22" spans="1:11" x14ac:dyDescent="0.25">
      <c r="A22">
        <v>20</v>
      </c>
      <c r="B22" t="s">
        <v>11</v>
      </c>
      <c r="C22" t="s">
        <v>59</v>
      </c>
      <c r="D22" t="s">
        <v>60</v>
      </c>
      <c r="E22" t="s">
        <v>61</v>
      </c>
      <c r="F22" t="s">
        <v>62</v>
      </c>
      <c r="G22" s="1">
        <v>34700</v>
      </c>
      <c r="H22" s="1">
        <v>36160</v>
      </c>
      <c r="I22">
        <v>4</v>
      </c>
      <c r="J22" s="2">
        <v>960</v>
      </c>
      <c r="K22" s="2">
        <v>65000</v>
      </c>
    </row>
    <row r="23" spans="1:11" x14ac:dyDescent="0.25">
      <c r="A23">
        <v>21</v>
      </c>
      <c r="B23" t="s">
        <v>27</v>
      </c>
      <c r="C23" t="s">
        <v>28</v>
      </c>
      <c r="D23" t="s">
        <v>63</v>
      </c>
      <c r="E23" t="s">
        <v>30</v>
      </c>
      <c r="F23" t="s">
        <v>15</v>
      </c>
      <c r="G23" s="1">
        <v>34516</v>
      </c>
      <c r="H23" s="1">
        <v>35611</v>
      </c>
      <c r="I23">
        <v>3</v>
      </c>
      <c r="J23" s="2">
        <v>550</v>
      </c>
      <c r="K23" s="2">
        <v>29000</v>
      </c>
    </row>
    <row r="24" spans="1:11" x14ac:dyDescent="0.25">
      <c r="A24">
        <v>22</v>
      </c>
      <c r="B24" t="s">
        <v>27</v>
      </c>
      <c r="C24" t="s">
        <v>28</v>
      </c>
      <c r="D24" t="s">
        <v>64</v>
      </c>
      <c r="E24" t="s">
        <v>30</v>
      </c>
      <c r="F24" t="s">
        <v>15</v>
      </c>
      <c r="G24" s="1">
        <v>34608</v>
      </c>
      <c r="H24" s="1">
        <v>35703</v>
      </c>
      <c r="I24">
        <v>3</v>
      </c>
      <c r="J24" s="2">
        <v>550</v>
      </c>
      <c r="K24" s="2">
        <v>29000</v>
      </c>
    </row>
    <row r="25" spans="1:11" x14ac:dyDescent="0.25">
      <c r="A25">
        <v>23</v>
      </c>
      <c r="B25" t="s">
        <v>11</v>
      </c>
      <c r="C25" t="s">
        <v>50</v>
      </c>
      <c r="D25" t="s">
        <v>65</v>
      </c>
      <c r="E25" t="s">
        <v>30</v>
      </c>
      <c r="F25" t="s">
        <v>15</v>
      </c>
      <c r="G25" s="1">
        <v>34790</v>
      </c>
      <c r="H25" s="1">
        <v>36250</v>
      </c>
      <c r="I25">
        <v>4</v>
      </c>
      <c r="J25" s="2">
        <v>445</v>
      </c>
      <c r="K25" s="2">
        <v>30000</v>
      </c>
    </row>
    <row r="26" spans="1:11" x14ac:dyDescent="0.25">
      <c r="A26">
        <v>24</v>
      </c>
      <c r="B26" t="s">
        <v>66</v>
      </c>
      <c r="C26" t="s">
        <v>67</v>
      </c>
      <c r="D26" t="s">
        <v>68</v>
      </c>
      <c r="E26" t="s">
        <v>69</v>
      </c>
      <c r="F26" t="s">
        <v>42</v>
      </c>
      <c r="G26" s="1">
        <v>34851</v>
      </c>
      <c r="H26" s="1">
        <v>36311</v>
      </c>
      <c r="I26">
        <v>4</v>
      </c>
      <c r="J26" s="2">
        <v>1110</v>
      </c>
      <c r="K26" s="2">
        <v>75000</v>
      </c>
    </row>
    <row r="27" spans="1:11" x14ac:dyDescent="0.25">
      <c r="A27">
        <v>25</v>
      </c>
      <c r="B27" t="s">
        <v>27</v>
      </c>
      <c r="C27" t="s">
        <v>28</v>
      </c>
      <c r="D27" t="s">
        <v>70</v>
      </c>
      <c r="E27" t="s">
        <v>30</v>
      </c>
      <c r="F27" t="s">
        <v>15</v>
      </c>
      <c r="G27" s="1">
        <v>34608</v>
      </c>
      <c r="H27" s="1">
        <v>35703</v>
      </c>
      <c r="I27">
        <v>3</v>
      </c>
      <c r="J27" s="2">
        <v>550</v>
      </c>
      <c r="K27" s="2">
        <v>29000</v>
      </c>
    </row>
    <row r="28" spans="1:11" x14ac:dyDescent="0.25">
      <c r="A28">
        <v>26</v>
      </c>
      <c r="B28" t="s">
        <v>35</v>
      </c>
      <c r="C28" t="s">
        <v>36</v>
      </c>
      <c r="D28" t="s">
        <v>71</v>
      </c>
      <c r="E28" t="s">
        <v>30</v>
      </c>
      <c r="F28" t="s">
        <v>15</v>
      </c>
      <c r="G28" s="1">
        <v>34851</v>
      </c>
      <c r="H28" s="1">
        <v>36311</v>
      </c>
      <c r="I28">
        <v>4</v>
      </c>
      <c r="J28" s="2">
        <v>475</v>
      </c>
      <c r="K28" s="2">
        <v>32000</v>
      </c>
    </row>
    <row r="29" spans="1:11" x14ac:dyDescent="0.25">
      <c r="A29">
        <v>27</v>
      </c>
      <c r="B29" t="s">
        <v>72</v>
      </c>
      <c r="C29" t="s">
        <v>73</v>
      </c>
      <c r="D29" t="s">
        <v>74</v>
      </c>
      <c r="E29" t="s">
        <v>75</v>
      </c>
      <c r="F29" t="s">
        <v>42</v>
      </c>
      <c r="G29" s="1">
        <v>34366</v>
      </c>
      <c r="H29" s="1">
        <v>35826</v>
      </c>
      <c r="I29">
        <v>4</v>
      </c>
      <c r="J29" s="2">
        <v>2295</v>
      </c>
      <c r="K29" s="2">
        <v>155000</v>
      </c>
    </row>
    <row r="30" spans="1:11" x14ac:dyDescent="0.25">
      <c r="A30">
        <v>28</v>
      </c>
      <c r="B30" t="s">
        <v>27</v>
      </c>
      <c r="C30" t="s">
        <v>28</v>
      </c>
      <c r="D30" t="s">
        <v>76</v>
      </c>
      <c r="E30" t="s">
        <v>30</v>
      </c>
      <c r="F30" t="s">
        <v>15</v>
      </c>
      <c r="G30" s="1">
        <v>34516</v>
      </c>
      <c r="H30" s="1">
        <v>35611</v>
      </c>
      <c r="I30">
        <v>3</v>
      </c>
      <c r="J30" s="2">
        <v>550</v>
      </c>
      <c r="K30" s="2">
        <v>29000</v>
      </c>
    </row>
    <row r="31" spans="1:11" x14ac:dyDescent="0.25">
      <c r="A31">
        <v>29</v>
      </c>
      <c r="B31" t="s">
        <v>35</v>
      </c>
      <c r="C31" t="s">
        <v>36</v>
      </c>
      <c r="D31" t="s">
        <v>77</v>
      </c>
      <c r="E31" t="s">
        <v>30</v>
      </c>
      <c r="F31" t="s">
        <v>15</v>
      </c>
      <c r="G31" s="1">
        <v>34851</v>
      </c>
      <c r="H31" s="1">
        <v>36311</v>
      </c>
      <c r="I31">
        <v>4</v>
      </c>
      <c r="J31" s="2">
        <v>475</v>
      </c>
      <c r="K31" s="2">
        <v>32000</v>
      </c>
    </row>
    <row r="32" spans="1:11" x14ac:dyDescent="0.25">
      <c r="A32">
        <v>30</v>
      </c>
      <c r="B32" t="s">
        <v>38</v>
      </c>
      <c r="C32" t="s">
        <v>39</v>
      </c>
      <c r="D32" t="s">
        <v>78</v>
      </c>
      <c r="E32" t="s">
        <v>79</v>
      </c>
      <c r="F32" t="s">
        <v>42</v>
      </c>
      <c r="G32" s="1">
        <v>34759</v>
      </c>
      <c r="H32" s="1">
        <v>36219</v>
      </c>
      <c r="I32">
        <v>4</v>
      </c>
      <c r="J32" s="2">
        <v>1405</v>
      </c>
      <c r="K32" s="2">
        <v>95000</v>
      </c>
    </row>
    <row r="33" spans="1:11" x14ac:dyDescent="0.25">
      <c r="A33">
        <v>31</v>
      </c>
      <c r="B33" t="s">
        <v>11</v>
      </c>
      <c r="C33" t="s">
        <v>12</v>
      </c>
      <c r="D33" t="s">
        <v>80</v>
      </c>
      <c r="E33" t="s">
        <v>14</v>
      </c>
      <c r="F33" t="s">
        <v>15</v>
      </c>
      <c r="G33" s="1">
        <v>34851</v>
      </c>
      <c r="H33" s="1">
        <v>36311</v>
      </c>
      <c r="I33">
        <v>4</v>
      </c>
      <c r="J33" s="2">
        <v>665</v>
      </c>
      <c r="K33" s="2">
        <v>45000</v>
      </c>
    </row>
    <row r="34" spans="1:11" x14ac:dyDescent="0.25">
      <c r="A34">
        <v>32</v>
      </c>
      <c r="B34" t="s">
        <v>35</v>
      </c>
      <c r="C34" t="s">
        <v>36</v>
      </c>
      <c r="D34" t="s">
        <v>81</v>
      </c>
      <c r="E34" t="s">
        <v>30</v>
      </c>
      <c r="F34" t="s">
        <v>15</v>
      </c>
      <c r="G34" s="1">
        <v>34486</v>
      </c>
      <c r="H34" s="1">
        <v>35946</v>
      </c>
      <c r="I34">
        <v>4</v>
      </c>
      <c r="J34" s="2">
        <v>475</v>
      </c>
      <c r="K34" s="2">
        <v>32000</v>
      </c>
    </row>
    <row r="35" spans="1:11" x14ac:dyDescent="0.25">
      <c r="A35">
        <v>33</v>
      </c>
      <c r="B35" t="s">
        <v>43</v>
      </c>
      <c r="C35" t="s">
        <v>44</v>
      </c>
      <c r="D35" t="s">
        <v>82</v>
      </c>
      <c r="E35" t="s">
        <v>57</v>
      </c>
      <c r="F35" t="s">
        <v>33</v>
      </c>
      <c r="G35" s="1">
        <v>34578</v>
      </c>
      <c r="H35" s="1">
        <v>36038</v>
      </c>
      <c r="I35">
        <v>4</v>
      </c>
      <c r="J35" s="2">
        <v>740</v>
      </c>
      <c r="K35" s="2">
        <v>50000</v>
      </c>
    </row>
    <row r="36" spans="1:11" x14ac:dyDescent="0.25">
      <c r="A36">
        <v>34</v>
      </c>
      <c r="B36" t="s">
        <v>35</v>
      </c>
      <c r="C36" t="s">
        <v>36</v>
      </c>
      <c r="D36" t="s">
        <v>83</v>
      </c>
      <c r="E36" t="s">
        <v>30</v>
      </c>
      <c r="F36" t="s">
        <v>15</v>
      </c>
      <c r="G36" s="1">
        <v>34335</v>
      </c>
      <c r="H36" s="1">
        <v>35795</v>
      </c>
      <c r="I36">
        <v>4</v>
      </c>
      <c r="J36" s="2">
        <v>475</v>
      </c>
      <c r="K36" s="2">
        <v>32000</v>
      </c>
    </row>
    <row r="37" spans="1:11" x14ac:dyDescent="0.25">
      <c r="A37">
        <v>35</v>
      </c>
      <c r="B37" t="s">
        <v>17</v>
      </c>
      <c r="C37" t="s">
        <v>18</v>
      </c>
      <c r="D37" t="s">
        <v>84</v>
      </c>
      <c r="E37" t="s">
        <v>85</v>
      </c>
      <c r="F37" t="s">
        <v>15</v>
      </c>
      <c r="G37" s="1">
        <v>34851</v>
      </c>
      <c r="H37" s="1">
        <v>35946</v>
      </c>
      <c r="I37">
        <v>3</v>
      </c>
      <c r="J37" s="2">
        <v>755</v>
      </c>
      <c r="K37" s="2">
        <v>40000</v>
      </c>
    </row>
    <row r="38" spans="1:11" x14ac:dyDescent="0.25">
      <c r="A38">
        <v>36</v>
      </c>
      <c r="B38" t="s">
        <v>17</v>
      </c>
      <c r="C38" t="s">
        <v>18</v>
      </c>
      <c r="D38" t="s">
        <v>86</v>
      </c>
      <c r="E38" t="s">
        <v>85</v>
      </c>
      <c r="F38" t="s">
        <v>15</v>
      </c>
      <c r="G38" s="1">
        <v>34851</v>
      </c>
      <c r="H38" s="1">
        <v>35946</v>
      </c>
      <c r="I38">
        <v>3</v>
      </c>
      <c r="J38" s="2">
        <v>755</v>
      </c>
      <c r="K38" s="2">
        <v>40000</v>
      </c>
    </row>
    <row r="39" spans="1:11" x14ac:dyDescent="0.25">
      <c r="A39">
        <v>37</v>
      </c>
      <c r="B39" t="s">
        <v>11</v>
      </c>
      <c r="C39" t="s">
        <v>87</v>
      </c>
      <c r="D39" t="s">
        <v>88</v>
      </c>
      <c r="E39" t="s">
        <v>32</v>
      </c>
      <c r="F39" t="s">
        <v>33</v>
      </c>
      <c r="G39" s="1">
        <v>34731</v>
      </c>
      <c r="H39" s="1">
        <v>36191</v>
      </c>
      <c r="I39">
        <v>4</v>
      </c>
      <c r="J39" s="2">
        <v>740</v>
      </c>
      <c r="K39" s="2">
        <v>50000</v>
      </c>
    </row>
    <row r="40" spans="1:11" x14ac:dyDescent="0.25">
      <c r="A40">
        <v>38</v>
      </c>
      <c r="B40" t="s">
        <v>38</v>
      </c>
      <c r="C40" t="s">
        <v>89</v>
      </c>
      <c r="D40" t="s">
        <v>90</v>
      </c>
      <c r="E40" t="s">
        <v>91</v>
      </c>
      <c r="F40" t="s">
        <v>26</v>
      </c>
      <c r="G40" s="1">
        <v>34700</v>
      </c>
      <c r="H40" s="1">
        <v>36160</v>
      </c>
      <c r="I40">
        <v>4</v>
      </c>
      <c r="J40" s="2">
        <v>770</v>
      </c>
      <c r="K40" s="2">
        <v>52000</v>
      </c>
    </row>
    <row r="41" spans="1:11" x14ac:dyDescent="0.25">
      <c r="A41">
        <v>39</v>
      </c>
      <c r="B41" t="s">
        <v>22</v>
      </c>
      <c r="C41" t="s">
        <v>23</v>
      </c>
      <c r="D41" t="s">
        <v>92</v>
      </c>
      <c r="E41" t="s">
        <v>25</v>
      </c>
      <c r="F41" t="s">
        <v>26</v>
      </c>
      <c r="G41" s="1">
        <v>34943</v>
      </c>
      <c r="H41" s="1">
        <v>36038</v>
      </c>
      <c r="I41">
        <v>3</v>
      </c>
      <c r="J41" s="2">
        <v>870</v>
      </c>
      <c r="K41" s="2">
        <v>46000</v>
      </c>
    </row>
    <row r="42" spans="1:11" x14ac:dyDescent="0.25">
      <c r="A42">
        <v>40</v>
      </c>
      <c r="B42" t="s">
        <v>27</v>
      </c>
      <c r="C42" t="s">
        <v>28</v>
      </c>
      <c r="D42" t="s">
        <v>93</v>
      </c>
      <c r="E42" t="s">
        <v>30</v>
      </c>
      <c r="F42" t="s">
        <v>15</v>
      </c>
      <c r="G42" s="1">
        <v>34366</v>
      </c>
      <c r="H42" s="1">
        <v>35461</v>
      </c>
      <c r="I42">
        <v>3</v>
      </c>
      <c r="J42" s="2">
        <v>550</v>
      </c>
      <c r="K42" s="2">
        <v>29000</v>
      </c>
    </row>
    <row r="43" spans="1:11" x14ac:dyDescent="0.25">
      <c r="A43">
        <v>41</v>
      </c>
      <c r="B43" t="s">
        <v>17</v>
      </c>
      <c r="C43" t="s">
        <v>18</v>
      </c>
      <c r="D43" t="s">
        <v>94</v>
      </c>
      <c r="E43" t="s">
        <v>20</v>
      </c>
      <c r="F43" t="s">
        <v>21</v>
      </c>
      <c r="G43" s="1">
        <v>34851</v>
      </c>
      <c r="H43" s="1">
        <v>35946</v>
      </c>
      <c r="I43">
        <v>3</v>
      </c>
      <c r="J43" s="2">
        <v>755</v>
      </c>
      <c r="K43" s="2">
        <v>40000</v>
      </c>
    </row>
    <row r="44" spans="1:11" x14ac:dyDescent="0.25">
      <c r="A44">
        <v>42</v>
      </c>
      <c r="B44" t="s">
        <v>22</v>
      </c>
      <c r="C44" t="s">
        <v>95</v>
      </c>
      <c r="D44" t="s">
        <v>96</v>
      </c>
      <c r="E44" t="s">
        <v>85</v>
      </c>
      <c r="F44" t="s">
        <v>15</v>
      </c>
      <c r="G44" s="1">
        <v>34731</v>
      </c>
      <c r="H44" s="1">
        <v>36191</v>
      </c>
      <c r="I44">
        <v>4</v>
      </c>
      <c r="J44" s="2">
        <v>620</v>
      </c>
      <c r="K44" s="2">
        <v>42000</v>
      </c>
    </row>
    <row r="45" spans="1:11" x14ac:dyDescent="0.25">
      <c r="A45">
        <v>43</v>
      </c>
      <c r="B45" t="s">
        <v>35</v>
      </c>
      <c r="C45" t="s">
        <v>97</v>
      </c>
      <c r="D45" t="s">
        <v>98</v>
      </c>
      <c r="E45" t="s">
        <v>32</v>
      </c>
      <c r="F45" t="s">
        <v>33</v>
      </c>
      <c r="G45" s="1">
        <v>35004</v>
      </c>
      <c r="H45" s="1">
        <v>36464</v>
      </c>
      <c r="I45">
        <v>4</v>
      </c>
      <c r="J45" s="2">
        <v>710</v>
      </c>
      <c r="K45" s="2">
        <v>48000</v>
      </c>
    </row>
    <row r="46" spans="1:11" x14ac:dyDescent="0.25">
      <c r="A46">
        <v>44</v>
      </c>
      <c r="B46" t="s">
        <v>11</v>
      </c>
      <c r="C46" t="s">
        <v>50</v>
      </c>
      <c r="D46" t="s">
        <v>99</v>
      </c>
      <c r="E46" t="s">
        <v>30</v>
      </c>
      <c r="F46" t="s">
        <v>15</v>
      </c>
      <c r="G46" s="1">
        <v>34578</v>
      </c>
      <c r="H46" s="1">
        <v>36038</v>
      </c>
      <c r="I46">
        <v>4</v>
      </c>
      <c r="J46" s="2">
        <v>445</v>
      </c>
      <c r="K46" s="2">
        <v>30000</v>
      </c>
    </row>
    <row r="47" spans="1:11" x14ac:dyDescent="0.25">
      <c r="A47">
        <v>45</v>
      </c>
      <c r="B47" t="s">
        <v>38</v>
      </c>
      <c r="C47" t="s">
        <v>89</v>
      </c>
      <c r="D47" t="s">
        <v>100</v>
      </c>
      <c r="E47" t="s">
        <v>101</v>
      </c>
      <c r="F47" t="s">
        <v>102</v>
      </c>
      <c r="G47" s="1">
        <v>34608</v>
      </c>
      <c r="H47" s="1">
        <v>36068</v>
      </c>
      <c r="I47">
        <v>4</v>
      </c>
      <c r="J47" s="2">
        <v>770</v>
      </c>
      <c r="K47" s="2">
        <v>52000</v>
      </c>
    </row>
    <row r="48" spans="1:11" x14ac:dyDescent="0.25">
      <c r="A48">
        <v>46</v>
      </c>
      <c r="B48" t="s">
        <v>38</v>
      </c>
      <c r="C48" t="s">
        <v>39</v>
      </c>
      <c r="D48" t="s">
        <v>103</v>
      </c>
      <c r="E48" t="s">
        <v>104</v>
      </c>
      <c r="F48" t="s">
        <v>42</v>
      </c>
      <c r="G48" s="1">
        <v>34759</v>
      </c>
      <c r="H48" s="1">
        <v>36219</v>
      </c>
      <c r="I48">
        <v>4</v>
      </c>
      <c r="J48" s="2">
        <v>1405</v>
      </c>
      <c r="K48" s="2">
        <v>95000</v>
      </c>
    </row>
    <row r="49" spans="1:11" x14ac:dyDescent="0.25">
      <c r="A49">
        <v>47</v>
      </c>
      <c r="B49" t="s">
        <v>11</v>
      </c>
      <c r="C49" t="s">
        <v>50</v>
      </c>
      <c r="D49" t="s">
        <v>105</v>
      </c>
      <c r="E49" t="s">
        <v>30</v>
      </c>
      <c r="F49" t="s">
        <v>15</v>
      </c>
      <c r="G49" s="1">
        <v>34881</v>
      </c>
      <c r="H49" s="1">
        <v>36341</v>
      </c>
      <c r="I49">
        <v>4</v>
      </c>
      <c r="J49" s="2">
        <v>445</v>
      </c>
      <c r="K49" s="2">
        <v>30000</v>
      </c>
    </row>
    <row r="50" spans="1:11" x14ac:dyDescent="0.25">
      <c r="A50">
        <v>48</v>
      </c>
      <c r="B50" t="s">
        <v>11</v>
      </c>
      <c r="C50" t="s">
        <v>50</v>
      </c>
      <c r="D50" t="s">
        <v>106</v>
      </c>
      <c r="E50" t="s">
        <v>30</v>
      </c>
      <c r="F50" t="s">
        <v>15</v>
      </c>
      <c r="G50" s="1">
        <v>34578</v>
      </c>
      <c r="H50" s="1">
        <v>36038</v>
      </c>
      <c r="I50">
        <v>4</v>
      </c>
      <c r="J50" s="2">
        <v>445</v>
      </c>
      <c r="K50" s="2">
        <v>30000</v>
      </c>
    </row>
    <row r="51" spans="1:11" x14ac:dyDescent="0.25">
      <c r="A51">
        <v>49</v>
      </c>
      <c r="B51" t="s">
        <v>22</v>
      </c>
      <c r="C51" t="s">
        <v>23</v>
      </c>
      <c r="D51" t="s">
        <v>107</v>
      </c>
      <c r="E51" t="s">
        <v>25</v>
      </c>
      <c r="F51" t="s">
        <v>26</v>
      </c>
      <c r="G51" s="1">
        <v>34851</v>
      </c>
      <c r="H51" s="1">
        <v>35946</v>
      </c>
      <c r="I51">
        <v>3</v>
      </c>
      <c r="J51" s="2">
        <v>870</v>
      </c>
      <c r="K51" s="2">
        <v>46000</v>
      </c>
    </row>
    <row r="52" spans="1:11" x14ac:dyDescent="0.25">
      <c r="A52">
        <v>50</v>
      </c>
      <c r="B52" t="s">
        <v>11</v>
      </c>
      <c r="C52" t="s">
        <v>50</v>
      </c>
      <c r="D52" t="s">
        <v>108</v>
      </c>
      <c r="E52" t="s">
        <v>30</v>
      </c>
      <c r="F52" t="s">
        <v>15</v>
      </c>
      <c r="G52" s="1">
        <v>34881</v>
      </c>
      <c r="H52" s="1">
        <v>36341</v>
      </c>
      <c r="I52">
        <v>4</v>
      </c>
      <c r="J52" s="2">
        <v>445</v>
      </c>
      <c r="K52" s="2">
        <v>30000</v>
      </c>
    </row>
    <row r="53" spans="1:11" x14ac:dyDescent="0.25">
      <c r="A53">
        <v>51</v>
      </c>
      <c r="B53" t="s">
        <v>35</v>
      </c>
      <c r="C53" t="s">
        <v>109</v>
      </c>
      <c r="D53" t="s">
        <v>110</v>
      </c>
      <c r="E53" t="s">
        <v>111</v>
      </c>
      <c r="F53" t="s">
        <v>21</v>
      </c>
      <c r="G53" s="1">
        <v>34700</v>
      </c>
      <c r="H53" s="1">
        <v>36160</v>
      </c>
      <c r="I53">
        <v>4</v>
      </c>
      <c r="J53" s="2">
        <v>945</v>
      </c>
      <c r="K53" s="2">
        <v>64000</v>
      </c>
    </row>
    <row r="54" spans="1:11" x14ac:dyDescent="0.25">
      <c r="A54">
        <v>52</v>
      </c>
      <c r="B54" t="s">
        <v>17</v>
      </c>
      <c r="C54" t="s">
        <v>18</v>
      </c>
      <c r="D54" t="s">
        <v>112</v>
      </c>
      <c r="E54" t="s">
        <v>85</v>
      </c>
      <c r="F54" t="s">
        <v>15</v>
      </c>
      <c r="G54" s="1">
        <v>34851</v>
      </c>
      <c r="H54" s="1">
        <v>35946</v>
      </c>
      <c r="I54">
        <v>3</v>
      </c>
      <c r="J54" s="2">
        <v>755</v>
      </c>
      <c r="K54" s="2">
        <v>40000</v>
      </c>
    </row>
    <row r="55" spans="1:11" x14ac:dyDescent="0.25">
      <c r="A55">
        <v>53</v>
      </c>
      <c r="B55" t="s">
        <v>22</v>
      </c>
      <c r="C55" t="s">
        <v>95</v>
      </c>
      <c r="D55" t="s">
        <v>113</v>
      </c>
      <c r="E55" t="s">
        <v>85</v>
      </c>
      <c r="F55" t="s">
        <v>15</v>
      </c>
      <c r="G55" s="1">
        <v>34820</v>
      </c>
      <c r="H55" s="1">
        <v>36280</v>
      </c>
      <c r="I55">
        <v>4</v>
      </c>
      <c r="J55" s="2">
        <v>620</v>
      </c>
      <c r="K55" s="2">
        <v>42000</v>
      </c>
    </row>
    <row r="56" spans="1:11" x14ac:dyDescent="0.25">
      <c r="A56">
        <v>54</v>
      </c>
      <c r="B56" t="s">
        <v>27</v>
      </c>
      <c r="C56" t="s">
        <v>28</v>
      </c>
      <c r="D56" t="s">
        <v>114</v>
      </c>
      <c r="E56" t="s">
        <v>30</v>
      </c>
      <c r="F56" t="s">
        <v>15</v>
      </c>
      <c r="G56" s="1">
        <v>34366</v>
      </c>
      <c r="H56" s="1">
        <v>35461</v>
      </c>
      <c r="I56">
        <v>3</v>
      </c>
      <c r="J56" s="2">
        <v>550</v>
      </c>
      <c r="K56" s="2">
        <v>29000</v>
      </c>
    </row>
    <row r="57" spans="1:11" x14ac:dyDescent="0.25">
      <c r="A57">
        <v>55</v>
      </c>
      <c r="B57" t="s">
        <v>11</v>
      </c>
      <c r="C57" t="s">
        <v>87</v>
      </c>
      <c r="D57" t="s">
        <v>115</v>
      </c>
      <c r="E57" t="s">
        <v>46</v>
      </c>
      <c r="F57" t="s">
        <v>26</v>
      </c>
      <c r="G57" s="1">
        <v>34731</v>
      </c>
      <c r="H57" s="1">
        <v>36191</v>
      </c>
      <c r="I57">
        <v>4</v>
      </c>
      <c r="J57" s="2">
        <v>740</v>
      </c>
      <c r="K57" s="2">
        <v>50000</v>
      </c>
    </row>
    <row r="58" spans="1:11" x14ac:dyDescent="0.25">
      <c r="A58">
        <v>56</v>
      </c>
      <c r="B58" t="s">
        <v>17</v>
      </c>
      <c r="C58" t="s">
        <v>18</v>
      </c>
      <c r="D58" t="s">
        <v>116</v>
      </c>
      <c r="E58" t="s">
        <v>20</v>
      </c>
      <c r="F58" t="s">
        <v>21</v>
      </c>
      <c r="G58" s="1">
        <v>34851</v>
      </c>
      <c r="H58" s="1">
        <v>35946</v>
      </c>
      <c r="I58">
        <v>3</v>
      </c>
      <c r="J58" s="2">
        <v>755</v>
      </c>
      <c r="K58" s="2">
        <v>40000</v>
      </c>
    </row>
    <row r="59" spans="1:11" x14ac:dyDescent="0.25">
      <c r="A59">
        <v>57</v>
      </c>
      <c r="B59" t="s">
        <v>35</v>
      </c>
      <c r="C59" t="s">
        <v>36</v>
      </c>
      <c r="D59" t="s">
        <v>117</v>
      </c>
      <c r="E59" t="s">
        <v>30</v>
      </c>
      <c r="F59" t="s">
        <v>15</v>
      </c>
      <c r="G59" s="1">
        <v>34700</v>
      </c>
      <c r="H59" s="1">
        <v>36160</v>
      </c>
      <c r="I59">
        <v>4</v>
      </c>
      <c r="J59" s="2">
        <v>475</v>
      </c>
      <c r="K59" s="2">
        <v>32000</v>
      </c>
    </row>
  </sheetData>
  <hyperlinks>
    <hyperlink ref="A1" r:id="rId1" xr:uid="{D68FFA89-EA4F-4F13-AA9F-CDFCDCA66C7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FEBCB-B2E9-4E26-8137-2A7C4D635495}">
  <dimension ref="A3:B13"/>
  <sheetViews>
    <sheetView workbookViewId="0">
      <selection activeCell="E18" sqref="E18"/>
    </sheetView>
  </sheetViews>
  <sheetFormatPr defaultRowHeight="15" x14ac:dyDescent="0.25"/>
  <cols>
    <col min="1" max="1" width="13.140625" bestFit="1" customWidth="1"/>
    <col min="2" max="2" width="26.28515625" bestFit="1" customWidth="1"/>
  </cols>
  <sheetData>
    <row r="3" spans="1:2" x14ac:dyDescent="0.25">
      <c r="A3" s="3" t="s">
        <v>118</v>
      </c>
      <c r="B3" t="s">
        <v>120</v>
      </c>
    </row>
    <row r="4" spans="1:2" x14ac:dyDescent="0.25">
      <c r="A4" s="4" t="s">
        <v>38</v>
      </c>
      <c r="B4" s="5">
        <v>5755</v>
      </c>
    </row>
    <row r="5" spans="1:2" x14ac:dyDescent="0.25">
      <c r="A5" s="4" t="s">
        <v>66</v>
      </c>
      <c r="B5" s="5">
        <v>1110</v>
      </c>
    </row>
    <row r="6" spans="1:2" x14ac:dyDescent="0.25">
      <c r="A6" s="4" t="s">
        <v>11</v>
      </c>
      <c r="B6" s="5">
        <v>8215</v>
      </c>
    </row>
    <row r="7" spans="1:2" x14ac:dyDescent="0.25">
      <c r="A7" s="4" t="s">
        <v>35</v>
      </c>
      <c r="B7" s="5">
        <v>5930</v>
      </c>
    </row>
    <row r="8" spans="1:2" x14ac:dyDescent="0.25">
      <c r="A8" s="4" t="s">
        <v>22</v>
      </c>
      <c r="B8" s="5">
        <v>4720</v>
      </c>
    </row>
    <row r="9" spans="1:2" x14ac:dyDescent="0.25">
      <c r="A9" s="4" t="s">
        <v>72</v>
      </c>
      <c r="B9" s="5">
        <v>2295</v>
      </c>
    </row>
    <row r="10" spans="1:2" x14ac:dyDescent="0.25">
      <c r="A10" s="4" t="s">
        <v>27</v>
      </c>
      <c r="B10" s="5">
        <v>4400</v>
      </c>
    </row>
    <row r="11" spans="1:2" x14ac:dyDescent="0.25">
      <c r="A11" s="4" t="s">
        <v>17</v>
      </c>
      <c r="B11" s="5">
        <v>5285</v>
      </c>
    </row>
    <row r="12" spans="1:2" x14ac:dyDescent="0.25">
      <c r="A12" s="4" t="s">
        <v>43</v>
      </c>
      <c r="B12" s="5">
        <v>2960</v>
      </c>
    </row>
    <row r="13" spans="1:2" x14ac:dyDescent="0.25">
      <c r="A13" s="4" t="s">
        <v>119</v>
      </c>
      <c r="B13" s="5">
        <v>40670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83183-AA77-4994-95E5-FE8B77E2FD23}">
  <dimension ref="A3:C34"/>
  <sheetViews>
    <sheetView workbookViewId="0">
      <selection activeCell="A3" sqref="A3"/>
    </sheetView>
  </sheetViews>
  <sheetFormatPr defaultRowHeight="15" x14ac:dyDescent="0.25"/>
  <cols>
    <col min="1" max="1" width="15.5703125" bestFit="1" customWidth="1"/>
    <col min="2" max="2" width="14" bestFit="1" customWidth="1"/>
    <col min="3" max="3" width="26.28515625" bestFit="1" customWidth="1"/>
  </cols>
  <sheetData>
    <row r="3" spans="1:3" x14ac:dyDescent="0.25">
      <c r="A3" s="3" t="s">
        <v>1</v>
      </c>
      <c r="B3" s="3" t="s">
        <v>5</v>
      </c>
      <c r="C3" t="s">
        <v>120</v>
      </c>
    </row>
    <row r="4" spans="1:3" x14ac:dyDescent="0.25">
      <c r="A4" t="s">
        <v>38</v>
      </c>
      <c r="C4" s="5">
        <v>5755</v>
      </c>
    </row>
    <row r="5" spans="1:3" x14ac:dyDescent="0.25">
      <c r="B5" t="s">
        <v>26</v>
      </c>
      <c r="C5" s="5">
        <v>770</v>
      </c>
    </row>
    <row r="6" spans="1:3" x14ac:dyDescent="0.25">
      <c r="B6" t="s">
        <v>102</v>
      </c>
      <c r="C6" s="5">
        <v>770</v>
      </c>
    </row>
    <row r="7" spans="1:3" x14ac:dyDescent="0.25">
      <c r="B7" t="s">
        <v>42</v>
      </c>
      <c r="C7" s="5">
        <v>4215</v>
      </c>
    </row>
    <row r="8" spans="1:3" x14ac:dyDescent="0.25">
      <c r="A8" t="s">
        <v>66</v>
      </c>
      <c r="C8" s="5">
        <v>1110</v>
      </c>
    </row>
    <row r="9" spans="1:3" x14ac:dyDescent="0.25">
      <c r="B9" t="s">
        <v>42</v>
      </c>
      <c r="C9" s="5">
        <v>1110</v>
      </c>
    </row>
    <row r="10" spans="1:3" x14ac:dyDescent="0.25">
      <c r="A10" t="s">
        <v>11</v>
      </c>
      <c r="C10" s="5">
        <v>8215</v>
      </c>
    </row>
    <row r="11" spans="1:3" x14ac:dyDescent="0.25">
      <c r="B11" t="s">
        <v>26</v>
      </c>
      <c r="C11" s="5">
        <v>740</v>
      </c>
    </row>
    <row r="12" spans="1:3" x14ac:dyDescent="0.25">
      <c r="B12" t="s">
        <v>33</v>
      </c>
      <c r="C12" s="5">
        <v>740</v>
      </c>
    </row>
    <row r="13" spans="1:3" x14ac:dyDescent="0.25">
      <c r="B13" t="s">
        <v>62</v>
      </c>
      <c r="C13" s="5">
        <v>960</v>
      </c>
    </row>
    <row r="14" spans="1:3" x14ac:dyDescent="0.25">
      <c r="B14" t="s">
        <v>15</v>
      </c>
      <c r="C14" s="5">
        <v>5775</v>
      </c>
    </row>
    <row r="15" spans="1:3" x14ac:dyDescent="0.25">
      <c r="A15" t="s">
        <v>35</v>
      </c>
      <c r="C15" s="5">
        <v>5930</v>
      </c>
    </row>
    <row r="16" spans="1:3" x14ac:dyDescent="0.25">
      <c r="B16" t="s">
        <v>33</v>
      </c>
      <c r="C16" s="5">
        <v>710</v>
      </c>
    </row>
    <row r="17" spans="1:3" x14ac:dyDescent="0.25">
      <c r="B17" t="s">
        <v>21</v>
      </c>
      <c r="C17" s="5">
        <v>945</v>
      </c>
    </row>
    <row r="18" spans="1:3" x14ac:dyDescent="0.25">
      <c r="B18" t="s">
        <v>15</v>
      </c>
      <c r="C18" s="5">
        <v>4275</v>
      </c>
    </row>
    <row r="19" spans="1:3" x14ac:dyDescent="0.25">
      <c r="A19" t="s">
        <v>22</v>
      </c>
      <c r="C19" s="5">
        <v>4720</v>
      </c>
    </row>
    <row r="20" spans="1:3" x14ac:dyDescent="0.25">
      <c r="B20" t="s">
        <v>26</v>
      </c>
      <c r="C20" s="5">
        <v>2610</v>
      </c>
    </row>
    <row r="21" spans="1:3" x14ac:dyDescent="0.25">
      <c r="B21" t="s">
        <v>33</v>
      </c>
      <c r="C21" s="5">
        <v>870</v>
      </c>
    </row>
    <row r="22" spans="1:3" x14ac:dyDescent="0.25">
      <c r="B22" t="s">
        <v>15</v>
      </c>
      <c r="C22" s="5">
        <v>1240</v>
      </c>
    </row>
    <row r="23" spans="1:3" x14ac:dyDescent="0.25">
      <c r="A23" t="s">
        <v>72</v>
      </c>
      <c r="C23" s="5">
        <v>2295</v>
      </c>
    </row>
    <row r="24" spans="1:3" x14ac:dyDescent="0.25">
      <c r="B24" t="s">
        <v>42</v>
      </c>
      <c r="C24" s="5">
        <v>2295</v>
      </c>
    </row>
    <row r="25" spans="1:3" x14ac:dyDescent="0.25">
      <c r="A25" t="s">
        <v>27</v>
      </c>
      <c r="C25" s="5">
        <v>4400</v>
      </c>
    </row>
    <row r="26" spans="1:3" x14ac:dyDescent="0.25">
      <c r="B26" t="s">
        <v>15</v>
      </c>
      <c r="C26" s="5">
        <v>4400</v>
      </c>
    </row>
    <row r="27" spans="1:3" x14ac:dyDescent="0.25">
      <c r="A27" t="s">
        <v>17</v>
      </c>
      <c r="C27" s="5">
        <v>5285</v>
      </c>
    </row>
    <row r="28" spans="1:3" x14ac:dyDescent="0.25">
      <c r="B28" t="s">
        <v>21</v>
      </c>
      <c r="C28" s="5">
        <v>3020</v>
      </c>
    </row>
    <row r="29" spans="1:3" x14ac:dyDescent="0.25">
      <c r="B29" t="s">
        <v>15</v>
      </c>
      <c r="C29" s="5">
        <v>2265</v>
      </c>
    </row>
    <row r="30" spans="1:3" x14ac:dyDescent="0.25">
      <c r="A30" t="s">
        <v>43</v>
      </c>
      <c r="C30" s="5">
        <v>2960</v>
      </c>
    </row>
    <row r="31" spans="1:3" x14ac:dyDescent="0.25">
      <c r="B31" t="s">
        <v>26</v>
      </c>
      <c r="C31" s="5">
        <v>740</v>
      </c>
    </row>
    <row r="32" spans="1:3" x14ac:dyDescent="0.25">
      <c r="B32" t="s">
        <v>33</v>
      </c>
      <c r="C32" s="5">
        <v>1480</v>
      </c>
    </row>
    <row r="33" spans="1:3" x14ac:dyDescent="0.25">
      <c r="B33" t="s">
        <v>15</v>
      </c>
      <c r="C33" s="5">
        <v>740</v>
      </c>
    </row>
    <row r="34" spans="1:3" x14ac:dyDescent="0.25">
      <c r="A34" t="s">
        <v>119</v>
      </c>
      <c r="C34" s="5">
        <v>40670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62CD2-C5B5-4FBB-8BB1-AB624F4362E0}">
  <dimension ref="A1:D13"/>
  <sheetViews>
    <sheetView workbookViewId="0">
      <selection activeCell="I14" sqref="I14"/>
    </sheetView>
  </sheetViews>
  <sheetFormatPr defaultRowHeight="15" x14ac:dyDescent="0.25"/>
  <cols>
    <col min="1" max="1" width="13.140625" bestFit="1" customWidth="1"/>
    <col min="2" max="2" width="26.28515625" bestFit="1" customWidth="1"/>
  </cols>
  <sheetData>
    <row r="1" spans="1:4" x14ac:dyDescent="0.25">
      <c r="D1" s="6" t="s">
        <v>121</v>
      </c>
    </row>
    <row r="3" spans="1:4" x14ac:dyDescent="0.25">
      <c r="A3" s="3" t="s">
        <v>118</v>
      </c>
      <c r="B3" t="s">
        <v>120</v>
      </c>
    </row>
    <row r="4" spans="1:4" x14ac:dyDescent="0.25">
      <c r="A4" s="4" t="s">
        <v>38</v>
      </c>
      <c r="B4" s="5">
        <v>5755</v>
      </c>
    </row>
    <row r="5" spans="1:4" x14ac:dyDescent="0.25">
      <c r="A5" s="4" t="s">
        <v>66</v>
      </c>
      <c r="B5" s="5">
        <v>1110</v>
      </c>
    </row>
    <row r="6" spans="1:4" x14ac:dyDescent="0.25">
      <c r="A6" s="4" t="s">
        <v>11</v>
      </c>
      <c r="B6" s="5">
        <v>8215</v>
      </c>
    </row>
    <row r="7" spans="1:4" x14ac:dyDescent="0.25">
      <c r="A7" s="4" t="s">
        <v>35</v>
      </c>
      <c r="B7" s="5">
        <v>5930</v>
      </c>
    </row>
    <row r="8" spans="1:4" x14ac:dyDescent="0.25">
      <c r="A8" s="4" t="s">
        <v>22</v>
      </c>
      <c r="B8" s="5">
        <v>4720</v>
      </c>
    </row>
    <row r="9" spans="1:4" x14ac:dyDescent="0.25">
      <c r="A9" s="4" t="s">
        <v>72</v>
      </c>
      <c r="B9" s="5">
        <v>2295</v>
      </c>
    </row>
    <row r="10" spans="1:4" x14ac:dyDescent="0.25">
      <c r="A10" s="4" t="s">
        <v>27</v>
      </c>
      <c r="B10" s="5">
        <v>4400</v>
      </c>
    </row>
    <row r="11" spans="1:4" x14ac:dyDescent="0.25">
      <c r="A11" s="4" t="s">
        <v>17</v>
      </c>
      <c r="B11" s="5">
        <v>5285</v>
      </c>
    </row>
    <row r="12" spans="1:4" x14ac:dyDescent="0.25">
      <c r="A12" s="4" t="s">
        <v>43</v>
      </c>
      <c r="B12" s="5">
        <v>2960</v>
      </c>
    </row>
    <row r="13" spans="1:4" x14ac:dyDescent="0.25">
      <c r="A13" s="4" t="s">
        <v>119</v>
      </c>
      <c r="B13" s="5">
        <v>40670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Pivot table Data Source</vt:lpstr>
      <vt:lpstr>Completed Pivot table</vt:lpstr>
      <vt:lpstr>Completed -Rpt Layout</vt:lpstr>
      <vt:lpstr>Pivot Data for Chart</vt:lpstr>
      <vt:lpstr>Chart1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analir pisani</dc:creator>
  <cp:lastModifiedBy>analir pisani</cp:lastModifiedBy>
  <dcterms:created xsi:type="dcterms:W3CDTF">2020-10-07T01:16:01Z</dcterms:created>
  <dcterms:modified xsi:type="dcterms:W3CDTF">2020-11-12T03:04:54Z</dcterms:modified>
</cp:coreProperties>
</file>